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irths\פרסום תנועה טבעית\2025\לוחות מוכנים\נבדקו ותוקנו\"/>
    </mc:Choice>
  </mc:AlternateContent>
  <xr:revisionPtr revIDLastSave="0" documentId="13_ncr:1_{D3ADBDBD-4481-464F-8399-EED94954CB2E}" xr6:coauthVersionLast="36" xr6:coauthVersionMax="36" xr10:uidLastSave="{00000000-0000-0000-0000-000000000000}"/>
  <bookViews>
    <workbookView xWindow="0" yWindow="0" windowWidth="28800" windowHeight="14130" xr2:uid="{00000000-000D-0000-FFFF-FFFF00000000}"/>
  </bookViews>
  <sheets>
    <sheet name="1" sheetId="1" r:id="rId1"/>
    <sheet name="2" sheetId="3" r:id="rId2"/>
  </sheets>
  <definedNames>
    <definedName name="_xlnm.Print_Area" localSheetId="0">'1'!$A$1:$Q$34</definedName>
    <definedName name="_xlnm.Print_Area" localSheetId="1">'2'!$A$1:$Q$47</definedName>
  </definedNames>
  <calcPr calcId="191029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<sst xmlns="http://schemas.openxmlformats.org/spreadsheetml/2006/main" count="267" uniqueCount="115">
  <si>
    <t>גיל האם</t>
  </si>
  <si>
    <t>סך</t>
  </si>
  <si>
    <t xml:space="preserve">Grand </t>
  </si>
  <si>
    <t>Total</t>
  </si>
  <si>
    <t>סך הכל</t>
  </si>
  <si>
    <t>אבי האם יליד:</t>
  </si>
  <si>
    <t>ישראל</t>
  </si>
  <si>
    <t>Israel</t>
  </si>
  <si>
    <t>אסיה</t>
  </si>
  <si>
    <t>Asia</t>
  </si>
  <si>
    <t>אפריקה</t>
  </si>
  <si>
    <t>Africa</t>
  </si>
  <si>
    <t>אירופה</t>
  </si>
  <si>
    <t>Europe</t>
  </si>
  <si>
    <t>לא ידוע</t>
  </si>
  <si>
    <t>מזה:</t>
  </si>
  <si>
    <t>Thereof:</t>
  </si>
  <si>
    <t>לידות חי (מספרים מוחלטים)</t>
  </si>
  <si>
    <t>עד 19</t>
  </si>
  <si>
    <t>20-24</t>
  </si>
  <si>
    <t>25-29</t>
  </si>
  <si>
    <t>30-34</t>
  </si>
  <si>
    <t>35-39</t>
  </si>
  <si>
    <t>40-44</t>
  </si>
  <si>
    <t>45+</t>
  </si>
  <si>
    <t>Up to 19</t>
  </si>
  <si>
    <t>אתיופיה</t>
  </si>
  <si>
    <t>Ethiopia</t>
  </si>
  <si>
    <t>שיעור פריון כללי</t>
  </si>
  <si>
    <t>שיעור פריון כולל</t>
  </si>
  <si>
    <t>יבשת לידת האם</t>
  </si>
  <si>
    <t>15-19</t>
  </si>
  <si>
    <t>45-49</t>
  </si>
  <si>
    <t>24-20</t>
  </si>
  <si>
    <t>29-25</t>
  </si>
  <si>
    <t>34-30</t>
  </si>
  <si>
    <t>39-35</t>
  </si>
  <si>
    <t>44-40</t>
  </si>
  <si>
    <t>19-15</t>
  </si>
  <si>
    <t>49-45</t>
  </si>
  <si>
    <t>ילידות</t>
  </si>
  <si>
    <t xml:space="preserve">Israeli </t>
  </si>
  <si>
    <t>Born</t>
  </si>
  <si>
    <t>Not known</t>
  </si>
  <si>
    <t>LIVE BIRTHS (ABSOLUTE NUMBERS)</t>
  </si>
  <si>
    <t>TOTAL</t>
  </si>
  <si>
    <t>Mother's father born in:</t>
  </si>
  <si>
    <t>חו"ל -</t>
  </si>
  <si>
    <t>abroad -</t>
  </si>
  <si>
    <t>ישראל -</t>
  </si>
  <si>
    <t>born -</t>
  </si>
  <si>
    <t xml:space="preserve">בריה"מ </t>
  </si>
  <si>
    <t>USSR</t>
  </si>
  <si>
    <t>אמריקה</t>
  </si>
  <si>
    <t>America</t>
  </si>
  <si>
    <t>Mother's age</t>
  </si>
  <si>
    <t>Mother's continent of birth</t>
  </si>
  <si>
    <t>total(2)</t>
  </si>
  <si>
    <t>General fertility rate</t>
  </si>
  <si>
    <t>Total fertility rate</t>
  </si>
  <si>
    <t>total</t>
  </si>
  <si>
    <t>- 1 -</t>
  </si>
  <si>
    <t>יהודיות ואחרות</t>
  </si>
  <si>
    <t>JEWS AND OTHERS</t>
  </si>
  <si>
    <t>- 2 -</t>
  </si>
  <si>
    <t>מזה: יהודיות</t>
  </si>
  <si>
    <t>THEREOF: JEWS</t>
  </si>
  <si>
    <t xml:space="preserve">                  BY MOTHER'S AGE AND CONTINENT OF BIRTH</t>
  </si>
  <si>
    <t xml:space="preserve">      in 1990 and after.</t>
  </si>
  <si>
    <t>הנתונים מבוססים על: רשות האוכלוסין וההגירה, מרשם האוכלוסין.</t>
  </si>
  <si>
    <t>- = חוסר מקרים.</t>
  </si>
  <si>
    <t>( ) = שיעורים, אחוזים, ממוצעים וכדומה המבוססים על 5 עד 19 מקרים.</t>
  </si>
  <si>
    <t>Data based on: Population and Immigration Authority, Population Register.</t>
  </si>
  <si>
    <t>- = no cases.</t>
  </si>
  <si>
    <t>( ) = rates, percentages, averages, etc. based on 5-19 cases.</t>
  </si>
  <si>
    <r>
      <t>להרחבה ראו:</t>
    </r>
    <r>
      <rPr>
        <sz val="9"/>
        <color indexed="8"/>
        <rFont val="Arial"/>
        <family val="2"/>
      </rPr>
      <t xml:space="preserve"> אתר הלמ"ס &gt; אוכלוסייה &gt; ילודה ופריון.</t>
    </r>
  </si>
  <si>
    <r>
      <t>Also see:</t>
    </r>
    <r>
      <rPr>
        <sz val="9"/>
        <color indexed="8"/>
        <rFont val="Arial"/>
        <family val="2"/>
      </rPr>
      <t xml:space="preserve"> CBS website &gt; Population &gt; Births and Fertility.</t>
    </r>
  </si>
  <si>
    <t xml:space="preserve">            (יהודיות ואחרות, יהודיות)</t>
  </si>
  <si>
    <t xml:space="preserve">            (יהודיות ואחרות, יהודיות) (המשך)</t>
  </si>
  <si>
    <t xml:space="preserve">                  (JEWS AND OTHERS, JEWS) (Cont.)</t>
  </si>
  <si>
    <t xml:space="preserve">                  (JEWS AND OTHERS, JEWS)</t>
  </si>
  <si>
    <t xml:space="preserve">            לפי גיל ויבשת לידה של האם</t>
  </si>
  <si>
    <t>. . = שיעורים, אחוזים, ממוצעים וכדומה המבוססים על פחות מ- 5 מקרים.</t>
  </si>
  <si>
    <t>. . = rates, percentages, averages, etc. based on fewer than 5 cases.</t>
  </si>
  <si>
    <t>1.   כולל יבשת לידת האם לא ידועה.</t>
  </si>
  <si>
    <t>1.   Including mother's continent of birth not known.</t>
  </si>
  <si>
    <t>כולל(1)</t>
  </si>
  <si>
    <t>total(1)</t>
  </si>
  <si>
    <t>2.   כולל יבשת לידת אבי האם לא ידועה.</t>
  </si>
  <si>
    <t>2.   Including mother's father's continent of birth not known.</t>
  </si>
  <si>
    <t>סך הכל(2)</t>
  </si>
  <si>
    <t>3.   כולל ילידי אוקיאניה.</t>
  </si>
  <si>
    <t>3.   Including born in Oceania.</t>
  </si>
  <si>
    <t>(3)</t>
  </si>
  <si>
    <t>4.   לידות חי ושיעורי פריון לנשים שעלו מבריה"מ (לשעבר) משנת 1990 ואילך.</t>
  </si>
  <si>
    <t xml:space="preserve">4.   Live births and fertility rates for women who immigrated to Israel from the USSR (former) </t>
  </si>
  <si>
    <t>(former)(4)</t>
  </si>
  <si>
    <t>(4)(לשעבר)</t>
  </si>
  <si>
    <t>5.   שיעורי פריון סגוליים לפי גיל, אלא אם כן צוין אחרת.</t>
  </si>
  <si>
    <t xml:space="preserve">TABLE 10.  LIVE BIRTHS AND FERTILITY RATES, </t>
  </si>
  <si>
    <t xml:space="preserve">5.   Age-specific fertility rates of mother, unless otherwise specified. </t>
  </si>
  <si>
    <t>שיעורי פריון(5)(6)</t>
  </si>
  <si>
    <t>FERTILITY RATES(5)(6)</t>
  </si>
  <si>
    <t xml:space="preserve">     לאחר מפקד 2022 (ללא אוכלוסיית הזרים). </t>
  </si>
  <si>
    <t>after the 2022 Census (and do not include the foreign population).</t>
  </si>
  <si>
    <t>למ"ס, הלשכה המרכזית לסטטיסטיקה</t>
  </si>
  <si>
    <t>CBS, CENTRAL BUREAU OF STATISTICS</t>
  </si>
  <si>
    <t xml:space="preserve">לוח 12.  לידות חי ושיעורי פריון, </t>
  </si>
  <si>
    <r>
      <t xml:space="preserve">לוח </t>
    </r>
    <r>
      <rPr>
        <b/>
        <sz val="10"/>
        <rFont val="Arial"/>
        <family val="2"/>
      </rPr>
      <t>12</t>
    </r>
    <r>
      <rPr>
        <b/>
        <sz val="11"/>
        <rFont val="Arial"/>
        <family val="2"/>
      </rPr>
      <t xml:space="preserve">.  לידות חי ושיעורי פריון, </t>
    </r>
  </si>
  <si>
    <t>-</t>
  </si>
  <si>
    <t>..</t>
  </si>
  <si>
    <t xml:space="preserve">6.   השיעורים מבוססים על אוכלוסייה ממוצעת שעודכנה </t>
  </si>
  <si>
    <t>6.   The rates are based on average  population data which were updated</t>
  </si>
  <si>
    <t>Published: 08.06.2026</t>
  </si>
  <si>
    <t>פורסם: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</si>
</sst>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(0.0\)"/>
    <numFmt numFmtId="165" formatCode="#,##0\ ;\-#,##0\ ;\-\ ;@\ "/>
    <numFmt numFmtId="166" formatCode="#,##0.0\ ;\-#,##0.0\ ;@\ "/>
    <numFmt numFmtId="167" formatCode="#,##0.00\ ;\-#,##0.00\ ;@\ "/>
    <numFmt numFmtId="168" formatCode="General_)"/>
    <numFmt numFmtId="169" formatCode="#,##0;\-#,##0;\-;@"/>
    <numFmt numFmtId="170" formatCode="\(General\)"/>
    <numFmt numFmtId="171" formatCode="###,###.##"/>
  </numFmts>
  <fonts count="18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6"/>
      <name val="Switzerland"/>
      <family val="2"/>
      <charset val="177"/>
    </font>
    <font>
      <sz val="12"/>
      <name val="Courier"/>
      <family val="3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8" fontId="10" fillId="0" borderId="0"/>
    <xf numFmtId="168" fontId="8" fillId="0" borderId="0" applyNumberFormat="0" applyBorder="0" applyAlignment="0">
      <alignment horizontal="left" readingOrder="1"/>
    </xf>
    <xf numFmtId="171" fontId="9" fillId="0" borderId="0" applyNumberFormat="0" applyFill="0" applyBorder="0" applyProtection="0"/>
    <xf numFmtId="168" fontId="7" fillId="0" borderId="0" applyNumberFormat="0" applyBorder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left" inden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6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6" fontId="4" fillId="0" borderId="0" xfId="3" applyNumberFormat="1" applyFont="1" applyFill="1" applyBorder="1" applyAlignment="1" applyProtection="1">
      <protection locked="0"/>
    </xf>
    <xf numFmtId="167" fontId="5" fillId="0" borderId="2" xfId="2" applyNumberFormat="1" applyFont="1" applyFill="1" applyBorder="1" applyAlignment="1" applyProtection="1">
      <protection locked="0"/>
    </xf>
    <xf numFmtId="170" fontId="4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right" readingOrder="2"/>
    </xf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 readingOrder="2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 readingOrder="2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5" xfId="0" quotePrefix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1" fillId="0" borderId="0" xfId="0" applyFont="1" applyFill="1"/>
    <xf numFmtId="0" fontId="3" fillId="0" borderId="0" xfId="0" applyFont="1" applyFill="1"/>
    <xf numFmtId="0" fontId="5" fillId="0" borderId="1" xfId="0" applyFont="1" applyFill="1" applyBorder="1"/>
    <xf numFmtId="165" fontId="5" fillId="0" borderId="0" xfId="0" applyNumberFormat="1" applyFont="1" applyFill="1" applyAlignment="1">
      <alignment horizontal="right" readingOrder="2"/>
    </xf>
    <xf numFmtId="165" fontId="5" fillId="0" borderId="0" xfId="0" applyNumberFormat="1" applyFont="1" applyFill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1" xfId="0" applyFont="1" applyFill="1" applyBorder="1" applyAlignment="1">
      <alignment horizontal="right" indent="1" readingOrder="2"/>
    </xf>
    <xf numFmtId="169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indent="1"/>
    </xf>
    <xf numFmtId="166" fontId="5" fillId="0" borderId="0" xfId="2" applyNumberFormat="1" applyFont="1" applyFill="1" applyBorder="1" applyAlignment="1" applyProtection="1">
      <alignment horizontal="right"/>
      <protection locked="0"/>
    </xf>
    <xf numFmtId="166" fontId="5" fillId="0" borderId="1" xfId="0" applyNumberFormat="1" applyFont="1" applyFill="1" applyBorder="1" applyAlignment="1">
      <alignment horizontal="right"/>
    </xf>
    <xf numFmtId="166" fontId="4" fillId="0" borderId="0" xfId="4" quotePrefix="1" applyNumberFormat="1" applyFont="1" applyFill="1" applyBorder="1" applyAlignment="1" applyProtection="1">
      <alignment horizontal="right"/>
      <protection locked="0"/>
    </xf>
    <xf numFmtId="166" fontId="4" fillId="0" borderId="1" xfId="0" applyNumberFormat="1" applyFont="1" applyFill="1" applyBorder="1" applyAlignment="1" applyProtection="1">
      <protection locked="0"/>
    </xf>
    <xf numFmtId="167" fontId="5" fillId="0" borderId="7" xfId="2" applyNumberFormat="1" applyFont="1" applyFill="1" applyBorder="1" applyAlignment="1" applyProtection="1">
      <protection locked="0"/>
    </xf>
    <xf numFmtId="0" fontId="3" fillId="0" borderId="1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indent="1"/>
    </xf>
    <xf numFmtId="2" fontId="3" fillId="0" borderId="0" xfId="0" applyNumberFormat="1" applyFont="1" applyFill="1"/>
    <xf numFmtId="170" fontId="4" fillId="0" borderId="1" xfId="0" applyNumberFormat="1" applyFont="1" applyFill="1" applyBorder="1" applyAlignment="1">
      <alignment horizontal="right"/>
    </xf>
    <xf numFmtId="167" fontId="5" fillId="0" borderId="22" xfId="2" applyNumberFormat="1" applyFont="1" applyFill="1" applyBorder="1" applyAlignment="1" applyProtection="1">
      <protection locked="0"/>
    </xf>
    <xf numFmtId="167" fontId="5" fillId="0" borderId="3" xfId="2" applyNumberFormat="1" applyFont="1" applyFill="1" applyBorder="1" applyAlignment="1" applyProtection="1">
      <protection locked="0"/>
    </xf>
    <xf numFmtId="168" fontId="4" fillId="0" borderId="23" xfId="1" applyFont="1" applyFill="1" applyBorder="1" applyAlignment="1">
      <alignment horizontal="right" vertical="center"/>
    </xf>
    <xf numFmtId="0" fontId="4" fillId="0" borderId="0" xfId="0" applyFont="1" applyFill="1"/>
    <xf numFmtId="168" fontId="4" fillId="0" borderId="23" xfId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right" vertical="center" readingOrder="2"/>
    </xf>
    <xf numFmtId="49" fontId="4" fillId="0" borderId="0" xfId="0" applyNumberFormat="1" applyFont="1" applyFill="1" applyAlignment="1">
      <alignment horizontal="left" vertical="center" readingOrder="1"/>
    </xf>
    <xf numFmtId="0" fontId="4" fillId="0" borderId="0" xfId="0" applyFont="1" applyFill="1" applyAlignment="1">
      <alignment horizontal="right" vertical="center" readingOrder="2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readingOrder="2"/>
    </xf>
    <xf numFmtId="0" fontId="4" fillId="0" borderId="0" xfId="0" applyFont="1" applyFill="1" applyAlignment="1"/>
    <xf numFmtId="0" fontId="6" fillId="0" borderId="0" xfId="0" quotePrefix="1" applyFont="1" applyFill="1" applyAlignment="1">
      <alignment vertical="center" textRotation="90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168" fontId="11" fillId="0" borderId="0" xfId="1" applyFont="1" applyFill="1" applyAlignment="1">
      <alignment horizontal="right" vertical="center" readingOrder="2"/>
    </xf>
    <xf numFmtId="168" fontId="11" fillId="0" borderId="0" xfId="1" applyFont="1" applyFill="1" applyAlignment="1">
      <alignment horizontal="left" vertical="center" readingOrder="1"/>
    </xf>
    <xf numFmtId="164" fontId="4" fillId="0" borderId="1" xfId="0" applyNumberFormat="1" applyFont="1" applyFill="1" applyBorder="1" applyAlignment="1">
      <alignment horizontal="right"/>
    </xf>
    <xf numFmtId="167" fontId="5" fillId="0" borderId="20" xfId="2" applyNumberFormat="1" applyFont="1" applyFill="1" applyBorder="1" applyAlignment="1" applyProtection="1">
      <protection locked="0"/>
    </xf>
    <xf numFmtId="167" fontId="5" fillId="0" borderId="6" xfId="2" applyNumberFormat="1" applyFont="1" applyFill="1" applyBorder="1" applyAlignment="1" applyProtection="1">
      <protection locked="0"/>
    </xf>
    <xf numFmtId="0" fontId="4" fillId="0" borderId="0" xfId="0" applyFont="1" applyFill="1" applyAlignment="1">
      <alignment horizontal="right"/>
    </xf>
    <xf numFmtId="0" fontId="0" fillId="0" borderId="0" xfId="0" applyFill="1"/>
    <xf numFmtId="166" fontId="4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Alignment="1"/>
    <xf numFmtId="0" fontId="14" fillId="0" borderId="0" xfId="0" applyFont="1" applyFill="1" applyAlignment="1"/>
    <xf numFmtId="0" fontId="13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13" fillId="0" borderId="0" xfId="0" applyFont="1" applyFill="1"/>
    <xf numFmtId="0" fontId="14" fillId="0" borderId="1" xfId="0" applyFont="1" applyFill="1" applyBorder="1"/>
    <xf numFmtId="0" fontId="5" fillId="0" borderId="1" xfId="0" quotePrefix="1" applyFont="1" applyFill="1" applyBorder="1" applyAlignment="1">
      <alignment horizontal="left" indent="1" readingOrder="1"/>
    </xf>
    <xf numFmtId="0" fontId="13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5" fillId="2" borderId="0" xfId="0" applyFont="1" applyFill="1" applyAlignment="1" applyProtection="1">
      <alignment horizontal="right" vertical="center"/>
    </xf>
    <xf numFmtId="0" fontId="15" fillId="2" borderId="0" xfId="0" applyFont="1" applyFill="1" applyAlignment="1" applyProtection="1">
      <alignment vertical="center"/>
    </xf>
    <xf numFmtId="0" fontId="16" fillId="0" borderId="0" xfId="0" applyFont="1" applyProtection="1"/>
    <xf numFmtId="0" fontId="17" fillId="0" borderId="0" xfId="0" applyFont="1" applyProtection="1"/>
    <xf numFmtId="165" fontId="4" fillId="0" borderId="0" xfId="0" applyNumberFormat="1" applyFont="1"/>
    <xf numFmtId="164" fontId="4" fillId="0" borderId="0" xfId="0" applyNumberFormat="1" applyFont="1" applyFill="1" applyAlignment="1">
      <alignment horizontal="right"/>
    </xf>
    <xf numFmtId="164" fontId="4" fillId="0" borderId="0" xfId="3" applyNumberFormat="1" applyFont="1" applyFill="1" applyBorder="1" applyAlignment="1" applyProtection="1">
      <protection locked="0"/>
    </xf>
    <xf numFmtId="2" fontId="4" fillId="0" borderId="0" xfId="0" applyNumberFormat="1" applyFont="1" applyFill="1" applyAlignment="1"/>
    <xf numFmtId="165" fontId="13" fillId="0" borderId="0" xfId="0" applyNumberFormat="1" applyFont="1" applyFill="1"/>
    <xf numFmtId="0" fontId="6" fillId="0" borderId="0" xfId="0" quotePrefix="1" applyFont="1" applyFill="1" applyAlignment="1">
      <alignment horizontal="center" vertical="center" textRotation="90"/>
    </xf>
  </cellXfs>
  <cellStyles count="5">
    <cellStyle name="Normal" xfId="0" builtinId="0"/>
    <cellStyle name="Normal 3" xfId="1" xr:uid="{00000000-0005-0000-0000-000001000000}"/>
    <cellStyle name="Sub_tot_e" xfId="2" xr:uid="{00000000-0005-0000-0000-000002000000}"/>
    <cellStyle name="Text" xfId="3" xr:uid="{00000000-0005-0000-0000-000003000000}"/>
    <cellStyle name="Text_e" xfId="4" xr:uid="{00000000-0005-0000-0000-000004000000}"/>
  </cellStyles>
  <dxfs count="12"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  <dxf>
      <numFmt numFmtId="164" formatCode="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1"/>
  <sheetViews>
    <sheetView showGridLines="0" rightToLeft="1" tabSelected="1" zoomScale="96" zoomScaleNormal="96" zoomScaleSheetLayoutView="120" workbookViewId="0"/>
  </sheetViews>
  <sheetFormatPr defaultColWidth="9.140625" defaultRowHeight="14.25"/>
  <cols>
    <col min="1" max="1" width="6" style="92" customWidth="1"/>
    <col min="2" max="2" width="12.5703125" style="59" customWidth="1"/>
    <col min="3" max="4" width="8.5703125" style="59" customWidth="1"/>
    <col min="5" max="9" width="7.5703125" style="59" customWidth="1"/>
    <col min="10" max="10" width="8.5703125" style="59" customWidth="1"/>
    <col min="11" max="14" width="7.5703125" style="59" customWidth="1"/>
    <col min="15" max="15" width="9.5703125" style="59" customWidth="1"/>
    <col min="16" max="16" width="7.5703125" style="59" customWidth="1"/>
    <col min="17" max="17" width="17.5703125" style="59" customWidth="1"/>
    <col min="18" max="16384" width="9.140625" style="59"/>
  </cols>
  <sheetData>
    <row r="1" spans="1:17" ht="15">
      <c r="B1" s="117" t="s">
        <v>105</v>
      </c>
      <c r="Q1" s="118" t="s">
        <v>106</v>
      </c>
    </row>
    <row r="2" spans="1:17" s="28" customFormat="1" ht="15" customHeight="1">
      <c r="A2" s="124" t="s">
        <v>61</v>
      </c>
      <c r="B2" s="27" t="s">
        <v>107</v>
      </c>
      <c r="L2" s="102"/>
      <c r="M2" s="102"/>
      <c r="N2" s="102"/>
      <c r="O2" s="102"/>
      <c r="P2" s="102"/>
      <c r="Q2" s="103" t="s">
        <v>99</v>
      </c>
    </row>
    <row r="3" spans="1:17" s="28" customFormat="1" ht="15" customHeight="1">
      <c r="A3" s="124"/>
      <c r="B3" s="27" t="s">
        <v>81</v>
      </c>
      <c r="L3" s="102"/>
      <c r="M3" s="102"/>
      <c r="N3" s="102"/>
      <c r="O3" s="102"/>
      <c r="P3" s="102"/>
      <c r="Q3" s="103" t="s">
        <v>67</v>
      </c>
    </row>
    <row r="4" spans="1:17" s="28" customFormat="1" ht="15" customHeight="1">
      <c r="A4" s="124"/>
      <c r="B4" s="29" t="s">
        <v>77</v>
      </c>
      <c r="C4" s="30"/>
      <c r="D4" s="30"/>
      <c r="E4" s="30"/>
      <c r="F4" s="30"/>
      <c r="G4" s="30"/>
      <c r="H4" s="30"/>
      <c r="I4" s="30"/>
      <c r="J4" s="30"/>
      <c r="K4" s="30"/>
      <c r="L4" s="104"/>
      <c r="M4" s="104"/>
      <c r="N4" s="104"/>
      <c r="O4" s="104"/>
      <c r="P4" s="104"/>
      <c r="Q4" s="103" t="s">
        <v>80</v>
      </c>
    </row>
    <row r="5" spans="1:17" s="28" customFormat="1" ht="15" customHeight="1" thickBot="1">
      <c r="A5" s="124"/>
      <c r="B5" s="31">
        <v>2024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s="46" customFormat="1" ht="13.5" customHeight="1" thickTop="1">
      <c r="A6" s="124"/>
      <c r="B6" s="32"/>
      <c r="C6" s="33" t="s">
        <v>1</v>
      </c>
      <c r="D6" s="34" t="s">
        <v>30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 t="s">
        <v>56</v>
      </c>
      <c r="Q6" s="37"/>
    </row>
    <row r="7" spans="1:17" s="46" customFormat="1" ht="13.5" customHeight="1">
      <c r="A7" s="124"/>
      <c r="B7" s="38"/>
      <c r="C7" s="12" t="s">
        <v>86</v>
      </c>
      <c r="D7" s="39" t="s">
        <v>40</v>
      </c>
      <c r="E7" s="40" t="s">
        <v>5</v>
      </c>
      <c r="F7" s="41"/>
      <c r="G7" s="41"/>
      <c r="H7" s="41"/>
      <c r="I7" s="42" t="s">
        <v>46</v>
      </c>
      <c r="J7" s="43" t="s">
        <v>40</v>
      </c>
      <c r="K7" s="39" t="s">
        <v>8</v>
      </c>
      <c r="L7" s="44" t="s">
        <v>10</v>
      </c>
      <c r="M7" s="42" t="s">
        <v>11</v>
      </c>
      <c r="N7" s="44" t="s">
        <v>12</v>
      </c>
      <c r="O7" s="42" t="s">
        <v>13</v>
      </c>
      <c r="P7" s="39" t="s">
        <v>53</v>
      </c>
      <c r="Q7" s="45"/>
    </row>
    <row r="8" spans="1:17" s="46" customFormat="1" ht="13.5" customHeight="1">
      <c r="A8" s="124"/>
      <c r="B8" s="38"/>
      <c r="C8" s="12"/>
      <c r="D8" s="12" t="s">
        <v>49</v>
      </c>
      <c r="E8" s="39" t="s">
        <v>6</v>
      </c>
      <c r="F8" s="39" t="s">
        <v>8</v>
      </c>
      <c r="G8" s="39" t="s">
        <v>10</v>
      </c>
      <c r="H8" s="39" t="s">
        <v>12</v>
      </c>
      <c r="I8" s="39" t="s">
        <v>53</v>
      </c>
      <c r="J8" s="12" t="s">
        <v>47</v>
      </c>
      <c r="L8" s="12" t="s">
        <v>4</v>
      </c>
      <c r="M8" s="12" t="s">
        <v>15</v>
      </c>
      <c r="N8" s="12" t="s">
        <v>4</v>
      </c>
      <c r="O8" s="12" t="s">
        <v>15</v>
      </c>
      <c r="P8" s="47" t="s">
        <v>93</v>
      </c>
      <c r="Q8" s="45"/>
    </row>
    <row r="9" spans="1:17" s="46" customFormat="1" ht="13.5" customHeight="1">
      <c r="A9" s="124"/>
      <c r="B9" s="48" t="s">
        <v>0</v>
      </c>
      <c r="D9" s="12" t="s">
        <v>90</v>
      </c>
      <c r="E9" s="12"/>
      <c r="F9" s="12"/>
      <c r="G9" s="12"/>
      <c r="H9" s="12"/>
      <c r="I9" s="49" t="s">
        <v>93</v>
      </c>
      <c r="J9" s="12" t="s">
        <v>4</v>
      </c>
      <c r="K9" s="12"/>
      <c r="M9" s="12" t="s">
        <v>26</v>
      </c>
      <c r="O9" s="12" t="s">
        <v>51</v>
      </c>
      <c r="P9" s="12"/>
      <c r="Q9" s="50" t="s">
        <v>55</v>
      </c>
    </row>
    <row r="10" spans="1:17" s="46" customFormat="1" ht="13.5" customHeight="1">
      <c r="A10" s="124"/>
      <c r="B10" s="38"/>
      <c r="D10" s="12"/>
      <c r="E10" s="12"/>
      <c r="F10" s="12"/>
      <c r="G10" s="12"/>
      <c r="H10" s="12"/>
      <c r="I10" s="12"/>
      <c r="J10" s="12"/>
      <c r="K10" s="12"/>
      <c r="L10" s="12"/>
      <c r="N10" s="12"/>
      <c r="O10" s="12" t="s">
        <v>97</v>
      </c>
      <c r="P10" s="12"/>
      <c r="Q10" s="45"/>
    </row>
    <row r="11" spans="1:17" s="46" customFormat="1" ht="13.5" customHeight="1">
      <c r="A11" s="124"/>
      <c r="B11" s="38"/>
      <c r="C11" s="12"/>
      <c r="D11" s="12" t="s">
        <v>41</v>
      </c>
      <c r="E11" s="12"/>
      <c r="F11" s="12"/>
      <c r="G11" s="12"/>
      <c r="H11" s="12"/>
      <c r="I11" s="12"/>
      <c r="J11" s="12" t="s">
        <v>42</v>
      </c>
      <c r="K11" s="12"/>
      <c r="L11" s="12"/>
      <c r="N11" s="12"/>
      <c r="O11" s="12" t="s">
        <v>16</v>
      </c>
      <c r="P11" s="12"/>
      <c r="Q11" s="45"/>
    </row>
    <row r="12" spans="1:17" s="46" customFormat="1" ht="13.5" customHeight="1">
      <c r="A12" s="124"/>
      <c r="B12" s="38"/>
      <c r="C12" s="12" t="s">
        <v>2</v>
      </c>
      <c r="D12" s="12" t="s">
        <v>50</v>
      </c>
      <c r="E12" s="12" t="s">
        <v>7</v>
      </c>
      <c r="F12" s="12" t="s">
        <v>9</v>
      </c>
      <c r="G12" s="12" t="s">
        <v>11</v>
      </c>
      <c r="H12" s="12" t="s">
        <v>13</v>
      </c>
      <c r="I12" s="12" t="s">
        <v>54</v>
      </c>
      <c r="J12" s="12" t="s">
        <v>48</v>
      </c>
      <c r="K12" s="12" t="s">
        <v>9</v>
      </c>
      <c r="L12" s="12" t="s">
        <v>3</v>
      </c>
      <c r="M12" s="12" t="s">
        <v>16</v>
      </c>
      <c r="N12" s="12" t="s">
        <v>3</v>
      </c>
      <c r="O12" s="12" t="s">
        <v>52</v>
      </c>
      <c r="P12" s="12" t="s">
        <v>54</v>
      </c>
      <c r="Q12" s="45"/>
    </row>
    <row r="13" spans="1:17" s="46" customFormat="1" ht="13.5" customHeight="1">
      <c r="A13" s="124"/>
      <c r="B13" s="51"/>
      <c r="C13" s="13" t="s">
        <v>87</v>
      </c>
      <c r="D13" s="13" t="s">
        <v>57</v>
      </c>
      <c r="E13" s="13"/>
      <c r="F13" s="13"/>
      <c r="G13" s="13"/>
      <c r="H13" s="13"/>
      <c r="I13" s="52" t="s">
        <v>93</v>
      </c>
      <c r="J13" s="13" t="s">
        <v>60</v>
      </c>
      <c r="K13" s="13"/>
      <c r="L13" s="13"/>
      <c r="M13" s="13" t="s">
        <v>27</v>
      </c>
      <c r="N13" s="13"/>
      <c r="O13" s="13" t="s">
        <v>96</v>
      </c>
      <c r="P13" s="52" t="s">
        <v>93</v>
      </c>
      <c r="Q13" s="53"/>
    </row>
    <row r="14" spans="1:17" s="46" customFormat="1" ht="15.95" customHeight="1">
      <c r="A14" s="124"/>
      <c r="B14" s="38"/>
      <c r="C14" s="54" t="s">
        <v>62</v>
      </c>
      <c r="D14" s="113"/>
      <c r="E14" s="18"/>
      <c r="F14" s="18"/>
      <c r="G14" s="18"/>
      <c r="H14" s="18"/>
      <c r="I14" s="55"/>
      <c r="J14" s="18"/>
      <c r="K14" s="18"/>
      <c r="L14" s="18"/>
      <c r="M14" s="18"/>
      <c r="N14" s="105"/>
      <c r="O14" s="105"/>
      <c r="P14" s="106" t="s">
        <v>63</v>
      </c>
      <c r="Q14" s="56"/>
    </row>
    <row r="15" spans="1:17" ht="15.95" customHeight="1">
      <c r="A15" s="124"/>
      <c r="B15" s="57"/>
      <c r="C15" s="58" t="s">
        <v>17</v>
      </c>
      <c r="L15" s="107"/>
      <c r="M15" s="107"/>
      <c r="N15" s="107"/>
      <c r="O15" s="107"/>
      <c r="P15" s="108" t="s">
        <v>44</v>
      </c>
    </row>
    <row r="16" spans="1:17" s="83" customFormat="1" ht="21" customHeight="1">
      <c r="A16" s="124"/>
      <c r="B16" s="60" t="s">
        <v>4</v>
      </c>
      <c r="C16" s="61">
        <v>138655</v>
      </c>
      <c r="D16" s="62">
        <v>117497</v>
      </c>
      <c r="E16" s="62">
        <f>SUM(E17:E24)</f>
        <v>85275</v>
      </c>
      <c r="F16" s="62">
        <f t="shared" ref="F16:I16" si="0">SUM(F17:F24)</f>
        <v>4740</v>
      </c>
      <c r="G16" s="62">
        <f t="shared" si="0"/>
        <v>10286</v>
      </c>
      <c r="H16" s="62">
        <f t="shared" si="0"/>
        <v>11680</v>
      </c>
      <c r="I16" s="62">
        <f t="shared" si="0"/>
        <v>5474</v>
      </c>
      <c r="J16" s="62">
        <v>21023</v>
      </c>
      <c r="K16" s="62">
        <v>537</v>
      </c>
      <c r="L16" s="62">
        <v>3148</v>
      </c>
      <c r="M16" s="62">
        <v>2832</v>
      </c>
      <c r="N16" s="62">
        <v>12588</v>
      </c>
      <c r="O16" s="62">
        <v>8162</v>
      </c>
      <c r="P16" s="63">
        <v>4750</v>
      </c>
      <c r="Q16" s="112" t="s">
        <v>45</v>
      </c>
    </row>
    <row r="17" spans="1:17" s="83" customFormat="1" ht="13.5" customHeight="1">
      <c r="A17" s="124"/>
      <c r="B17" s="65" t="s">
        <v>18</v>
      </c>
      <c r="C17" s="66">
        <v>861</v>
      </c>
      <c r="D17" s="67">
        <v>811</v>
      </c>
      <c r="E17" s="67">
        <v>692</v>
      </c>
      <c r="F17" s="67">
        <v>14</v>
      </c>
      <c r="G17" s="67">
        <v>15</v>
      </c>
      <c r="H17" s="67">
        <v>63</v>
      </c>
      <c r="I17" s="67">
        <v>26</v>
      </c>
      <c r="J17" s="67">
        <v>49</v>
      </c>
      <c r="K17" s="67">
        <v>2</v>
      </c>
      <c r="L17" s="67">
        <v>4</v>
      </c>
      <c r="M17" s="67">
        <v>4</v>
      </c>
      <c r="N17" s="67">
        <v>27</v>
      </c>
      <c r="O17" s="67">
        <v>11</v>
      </c>
      <c r="P17" s="68">
        <v>16</v>
      </c>
      <c r="Q17" s="69" t="s">
        <v>25</v>
      </c>
    </row>
    <row r="18" spans="1:17" s="83" customFormat="1" ht="13.5" customHeight="1">
      <c r="A18" s="124"/>
      <c r="B18" s="3" t="s">
        <v>33</v>
      </c>
      <c r="C18" s="66">
        <v>20301</v>
      </c>
      <c r="D18" s="67">
        <v>18990</v>
      </c>
      <c r="E18" s="67">
        <v>15463</v>
      </c>
      <c r="F18" s="67">
        <v>288</v>
      </c>
      <c r="G18" s="67">
        <v>563</v>
      </c>
      <c r="H18" s="67">
        <v>1655</v>
      </c>
      <c r="I18" s="67">
        <v>1001</v>
      </c>
      <c r="J18" s="67">
        <v>1287</v>
      </c>
      <c r="K18" s="67">
        <v>35</v>
      </c>
      <c r="L18" s="67">
        <v>135</v>
      </c>
      <c r="M18" s="67">
        <v>117</v>
      </c>
      <c r="N18" s="67">
        <v>656</v>
      </c>
      <c r="O18" s="67">
        <v>203</v>
      </c>
      <c r="P18" s="68">
        <v>461</v>
      </c>
      <c r="Q18" s="4" t="s">
        <v>19</v>
      </c>
    </row>
    <row r="19" spans="1:17" s="83" customFormat="1" ht="13.5" customHeight="1">
      <c r="A19" s="124"/>
      <c r="B19" s="3" t="s">
        <v>34</v>
      </c>
      <c r="C19" s="66">
        <v>37490</v>
      </c>
      <c r="D19" s="67">
        <v>33159</v>
      </c>
      <c r="E19" s="67">
        <v>25039</v>
      </c>
      <c r="F19" s="67">
        <v>800</v>
      </c>
      <c r="G19" s="67">
        <v>2151</v>
      </c>
      <c r="H19" s="67">
        <v>3607</v>
      </c>
      <c r="I19" s="67">
        <v>1548</v>
      </c>
      <c r="J19" s="67">
        <v>4318</v>
      </c>
      <c r="K19" s="67">
        <v>108</v>
      </c>
      <c r="L19" s="67">
        <v>690</v>
      </c>
      <c r="M19" s="67">
        <v>617</v>
      </c>
      <c r="N19" s="67">
        <v>2438</v>
      </c>
      <c r="O19" s="67">
        <v>1207</v>
      </c>
      <c r="P19" s="68">
        <v>1082</v>
      </c>
      <c r="Q19" s="4" t="s">
        <v>20</v>
      </c>
    </row>
    <row r="20" spans="1:17" s="83" customFormat="1" ht="13.5" customHeight="1">
      <c r="A20" s="124"/>
      <c r="B20" s="3" t="s">
        <v>35</v>
      </c>
      <c r="C20" s="66">
        <v>43439</v>
      </c>
      <c r="D20" s="67">
        <v>36083</v>
      </c>
      <c r="E20" s="67">
        <v>25795</v>
      </c>
      <c r="F20" s="67">
        <v>1529</v>
      </c>
      <c r="G20" s="67">
        <v>3740</v>
      </c>
      <c r="H20" s="67">
        <v>3431</v>
      </c>
      <c r="I20" s="67">
        <v>1583</v>
      </c>
      <c r="J20" s="67">
        <v>7341</v>
      </c>
      <c r="K20" s="67">
        <v>178</v>
      </c>
      <c r="L20" s="67">
        <v>1095</v>
      </c>
      <c r="M20" s="67">
        <v>973</v>
      </c>
      <c r="N20" s="67">
        <v>4347</v>
      </c>
      <c r="O20" s="67">
        <v>2950</v>
      </c>
      <c r="P20" s="68">
        <v>1721</v>
      </c>
      <c r="Q20" s="4" t="s">
        <v>21</v>
      </c>
    </row>
    <row r="21" spans="1:17" s="83" customFormat="1" ht="13.5" customHeight="1">
      <c r="A21" s="124"/>
      <c r="B21" s="3" t="s">
        <v>36</v>
      </c>
      <c r="C21" s="66">
        <v>27657</v>
      </c>
      <c r="D21" s="67">
        <v>21698</v>
      </c>
      <c r="E21" s="67">
        <v>14392</v>
      </c>
      <c r="F21" s="67">
        <v>1384</v>
      </c>
      <c r="G21" s="67">
        <v>2842</v>
      </c>
      <c r="H21" s="67">
        <v>2069</v>
      </c>
      <c r="I21" s="67">
        <v>1010</v>
      </c>
      <c r="J21" s="67">
        <v>5951</v>
      </c>
      <c r="K21" s="67">
        <v>139</v>
      </c>
      <c r="L21" s="67">
        <v>874</v>
      </c>
      <c r="M21" s="67">
        <v>805</v>
      </c>
      <c r="N21" s="67">
        <v>3831</v>
      </c>
      <c r="O21" s="67">
        <v>2879</v>
      </c>
      <c r="P21" s="68">
        <v>1107</v>
      </c>
      <c r="Q21" s="4" t="s">
        <v>22</v>
      </c>
    </row>
    <row r="22" spans="1:17" s="83" customFormat="1" ht="13.5" customHeight="1">
      <c r="A22" s="124"/>
      <c r="B22" s="3" t="s">
        <v>37</v>
      </c>
      <c r="C22" s="66">
        <v>7883</v>
      </c>
      <c r="D22" s="67">
        <v>6034</v>
      </c>
      <c r="E22" s="67">
        <v>3579</v>
      </c>
      <c r="F22" s="67">
        <v>583</v>
      </c>
      <c r="G22" s="67">
        <v>848</v>
      </c>
      <c r="H22" s="67">
        <v>737</v>
      </c>
      <c r="I22" s="67">
        <v>286</v>
      </c>
      <c r="J22" s="67">
        <v>1846</v>
      </c>
      <c r="K22" s="67">
        <v>61</v>
      </c>
      <c r="L22" s="67">
        <v>304</v>
      </c>
      <c r="M22" s="67">
        <v>275</v>
      </c>
      <c r="N22" s="67">
        <v>1157</v>
      </c>
      <c r="O22" s="67">
        <v>827</v>
      </c>
      <c r="P22" s="68">
        <v>324</v>
      </c>
      <c r="Q22" s="4" t="s">
        <v>23</v>
      </c>
    </row>
    <row r="23" spans="1:17" s="83" customFormat="1" ht="13.5" customHeight="1">
      <c r="A23" s="124"/>
      <c r="B23" s="65" t="s">
        <v>24</v>
      </c>
      <c r="C23" s="66">
        <v>943</v>
      </c>
      <c r="D23" s="67">
        <v>722</v>
      </c>
      <c r="E23" s="67">
        <v>315</v>
      </c>
      <c r="F23" s="67">
        <v>142</v>
      </c>
      <c r="G23" s="67">
        <v>127</v>
      </c>
      <c r="H23" s="67">
        <v>118</v>
      </c>
      <c r="I23" s="67">
        <v>20</v>
      </c>
      <c r="J23" s="67">
        <v>220</v>
      </c>
      <c r="K23" s="67">
        <v>13</v>
      </c>
      <c r="L23" s="67">
        <v>44</v>
      </c>
      <c r="M23" s="67">
        <v>39</v>
      </c>
      <c r="N23" s="67">
        <v>125</v>
      </c>
      <c r="O23" s="67">
        <v>85</v>
      </c>
      <c r="P23" s="68">
        <v>38</v>
      </c>
      <c r="Q23" s="4" t="s">
        <v>24</v>
      </c>
    </row>
    <row r="24" spans="1:17" s="83" customFormat="1" ht="12">
      <c r="A24" s="124"/>
      <c r="B24" s="3" t="s">
        <v>14</v>
      </c>
      <c r="C24" s="66">
        <v>81</v>
      </c>
      <c r="D24" s="67">
        <v>0</v>
      </c>
      <c r="E24" s="67" t="s">
        <v>109</v>
      </c>
      <c r="F24" s="67" t="s">
        <v>109</v>
      </c>
      <c r="G24" s="67" t="s">
        <v>109</v>
      </c>
      <c r="H24" s="67" t="s">
        <v>109</v>
      </c>
      <c r="I24" s="67" t="s">
        <v>109</v>
      </c>
      <c r="J24" s="67">
        <v>11</v>
      </c>
      <c r="K24" s="67">
        <v>1</v>
      </c>
      <c r="L24" s="67">
        <v>2</v>
      </c>
      <c r="M24" s="67">
        <v>2</v>
      </c>
      <c r="N24" s="67">
        <v>7</v>
      </c>
      <c r="O24" s="67" t="s">
        <v>109</v>
      </c>
      <c r="P24" s="68">
        <v>1</v>
      </c>
      <c r="Q24" s="4" t="s">
        <v>43</v>
      </c>
    </row>
    <row r="25" spans="1:17" ht="13.5" customHeight="1">
      <c r="A25" s="124"/>
      <c r="B25" s="57"/>
      <c r="C25" s="58" t="s">
        <v>101</v>
      </c>
      <c r="N25" s="123"/>
      <c r="O25" s="107"/>
      <c r="P25" s="108" t="s">
        <v>102</v>
      </c>
    </row>
    <row r="26" spans="1:17" s="83" customFormat="1" ht="21" customHeight="1">
      <c r="A26" s="124"/>
      <c r="B26" s="7" t="s">
        <v>28</v>
      </c>
      <c r="C26" s="70">
        <v>82</v>
      </c>
      <c r="D26" s="19">
        <v>86.8</v>
      </c>
      <c r="E26" s="19">
        <v>93.1</v>
      </c>
      <c r="F26" s="19">
        <v>60.3</v>
      </c>
      <c r="G26" s="19">
        <v>71.400000000000006</v>
      </c>
      <c r="H26" s="19">
        <v>67.599999999999994</v>
      </c>
      <c r="I26" s="19">
        <v>125.1</v>
      </c>
      <c r="J26" s="19">
        <v>62.7</v>
      </c>
      <c r="K26" s="19">
        <v>63.7</v>
      </c>
      <c r="L26" s="19">
        <v>90.2</v>
      </c>
      <c r="M26" s="19">
        <v>91.9</v>
      </c>
      <c r="N26" s="19">
        <v>52.8</v>
      </c>
      <c r="O26" s="19">
        <v>41.6</v>
      </c>
      <c r="P26" s="71">
        <v>92.2</v>
      </c>
      <c r="Q26" s="111" t="s">
        <v>58</v>
      </c>
    </row>
    <row r="27" spans="1:17" s="83" customFormat="1" ht="13.5" customHeight="1">
      <c r="A27" s="124"/>
      <c r="B27" s="3" t="s">
        <v>38</v>
      </c>
      <c r="C27" s="72">
        <v>3</v>
      </c>
      <c r="D27" s="22">
        <v>3.1</v>
      </c>
      <c r="E27" s="20">
        <v>3.3</v>
      </c>
      <c r="F27" s="23">
        <v>4.5999999999999996</v>
      </c>
      <c r="G27" s="23">
        <v>1.9</v>
      </c>
      <c r="H27" s="22">
        <v>1.9</v>
      </c>
      <c r="I27" s="22">
        <v>3</v>
      </c>
      <c r="J27" s="22">
        <v>2.5</v>
      </c>
      <c r="K27" s="101" t="s">
        <v>110</v>
      </c>
      <c r="L27" s="23" t="s">
        <v>110</v>
      </c>
      <c r="M27" s="23" t="s">
        <v>110</v>
      </c>
      <c r="N27" s="22">
        <v>2.6</v>
      </c>
      <c r="O27" s="23">
        <v>1.5</v>
      </c>
      <c r="P27" s="96">
        <v>2.7</v>
      </c>
      <c r="Q27" s="69" t="s">
        <v>31</v>
      </c>
    </row>
    <row r="28" spans="1:17" s="83" customFormat="1" ht="13.5" customHeight="1">
      <c r="A28" s="124"/>
      <c r="B28" s="3" t="s">
        <v>33</v>
      </c>
      <c r="C28" s="72">
        <v>80</v>
      </c>
      <c r="D28" s="22">
        <v>82.8</v>
      </c>
      <c r="E28" s="20">
        <v>88</v>
      </c>
      <c r="F28" s="22">
        <v>70.099999999999994</v>
      </c>
      <c r="G28" s="22">
        <v>52.2</v>
      </c>
      <c r="H28" s="22">
        <v>52.6</v>
      </c>
      <c r="I28" s="22">
        <v>132.9</v>
      </c>
      <c r="J28" s="22">
        <v>53.4</v>
      </c>
      <c r="K28" s="20">
        <v>69.900000000000006</v>
      </c>
      <c r="L28" s="20">
        <v>39.299999999999997</v>
      </c>
      <c r="M28" s="22">
        <v>37</v>
      </c>
      <c r="N28" s="22">
        <v>51.5</v>
      </c>
      <c r="O28" s="22">
        <v>23.6</v>
      </c>
      <c r="P28" s="73">
        <v>70.099999999999994</v>
      </c>
      <c r="Q28" s="4" t="s">
        <v>19</v>
      </c>
    </row>
    <row r="29" spans="1:17" s="83" customFormat="1" ht="13.5" customHeight="1">
      <c r="A29" s="124"/>
      <c r="B29" s="3" t="s">
        <v>34</v>
      </c>
      <c r="C29" s="72">
        <v>160</v>
      </c>
      <c r="D29" s="22">
        <v>166</v>
      </c>
      <c r="E29" s="20">
        <v>171.5</v>
      </c>
      <c r="F29" s="22">
        <v>146.30000000000001</v>
      </c>
      <c r="G29" s="22">
        <v>147.19999999999999</v>
      </c>
      <c r="H29" s="22">
        <v>136.19999999999999</v>
      </c>
      <c r="I29" s="22">
        <v>214</v>
      </c>
      <c r="J29" s="22">
        <v>124.7</v>
      </c>
      <c r="K29" s="20">
        <v>153.6</v>
      </c>
      <c r="L29" s="20">
        <v>153.80000000000001</v>
      </c>
      <c r="M29" s="22">
        <v>153.69999999999999</v>
      </c>
      <c r="N29" s="22">
        <v>112.3</v>
      </c>
      <c r="O29" s="22">
        <v>75.3</v>
      </c>
      <c r="P29" s="73">
        <v>143.80000000000001</v>
      </c>
      <c r="Q29" s="4" t="s">
        <v>20</v>
      </c>
    </row>
    <row r="30" spans="1:17" s="83" customFormat="1" ht="13.5" customHeight="1">
      <c r="A30" s="124"/>
      <c r="B30" s="3" t="s">
        <v>35</v>
      </c>
      <c r="C30" s="72">
        <v>188.7</v>
      </c>
      <c r="D30" s="22">
        <v>202.9</v>
      </c>
      <c r="E30" s="20">
        <v>206.5</v>
      </c>
      <c r="F30" s="22">
        <v>189.9</v>
      </c>
      <c r="G30" s="22">
        <v>185.9</v>
      </c>
      <c r="H30" s="22">
        <v>186.1</v>
      </c>
      <c r="I30" s="22">
        <v>246</v>
      </c>
      <c r="J30" s="22">
        <v>140.19999999999999</v>
      </c>
      <c r="K30" s="20">
        <v>182.3</v>
      </c>
      <c r="L30" s="20">
        <v>192.6</v>
      </c>
      <c r="M30" s="22">
        <v>192</v>
      </c>
      <c r="N30" s="22">
        <v>119.5</v>
      </c>
      <c r="O30" s="22">
        <v>98.5</v>
      </c>
      <c r="P30" s="73">
        <v>188.3</v>
      </c>
      <c r="Q30" s="4" t="s">
        <v>21</v>
      </c>
    </row>
    <row r="31" spans="1:17" s="83" customFormat="1" ht="13.5" customHeight="1">
      <c r="A31" s="124"/>
      <c r="B31" s="3" t="s">
        <v>36</v>
      </c>
      <c r="C31" s="72">
        <v>117</v>
      </c>
      <c r="D31" s="22">
        <v>129.4</v>
      </c>
      <c r="E31" s="20">
        <v>133.30000000000001</v>
      </c>
      <c r="F31" s="22">
        <v>112.5</v>
      </c>
      <c r="G31" s="22">
        <v>113.2</v>
      </c>
      <c r="H31" s="22">
        <v>124.4</v>
      </c>
      <c r="I31" s="22">
        <v>173.8</v>
      </c>
      <c r="J31" s="22">
        <v>86.7</v>
      </c>
      <c r="K31" s="24">
        <v>100.1</v>
      </c>
      <c r="L31" s="24">
        <v>134.69999999999999</v>
      </c>
      <c r="M31" s="22">
        <v>138.4</v>
      </c>
      <c r="N31" s="22">
        <v>73.2</v>
      </c>
      <c r="O31" s="22">
        <v>63.1</v>
      </c>
      <c r="P31" s="73">
        <v>133.80000000000001</v>
      </c>
      <c r="Q31" s="4" t="s">
        <v>22</v>
      </c>
    </row>
    <row r="32" spans="1:17" s="83" customFormat="1" ht="13.5" customHeight="1">
      <c r="A32" s="124"/>
      <c r="B32" s="3" t="s">
        <v>37</v>
      </c>
      <c r="C32" s="72">
        <v>34.6</v>
      </c>
      <c r="D32" s="22">
        <v>37.9</v>
      </c>
      <c r="E32" s="20">
        <v>41.6</v>
      </c>
      <c r="F32" s="22">
        <v>32.1</v>
      </c>
      <c r="G32" s="22">
        <v>28.9</v>
      </c>
      <c r="H32" s="22">
        <v>34.299999999999997</v>
      </c>
      <c r="I32" s="22">
        <v>63</v>
      </c>
      <c r="J32" s="22">
        <v>26.9</v>
      </c>
      <c r="K32" s="24">
        <v>30.3</v>
      </c>
      <c r="L32" s="24">
        <v>44.1</v>
      </c>
      <c r="M32" s="22">
        <v>45.3</v>
      </c>
      <c r="N32" s="22">
        <v>22.1</v>
      </c>
      <c r="O32" s="22">
        <v>18.2</v>
      </c>
      <c r="P32" s="73">
        <v>45.5</v>
      </c>
      <c r="Q32" s="4" t="s">
        <v>23</v>
      </c>
    </row>
    <row r="33" spans="1:17" s="83" customFormat="1" ht="13.5" customHeight="1">
      <c r="A33" s="124"/>
      <c r="B33" s="3" t="s">
        <v>39</v>
      </c>
      <c r="C33" s="72">
        <v>4.2</v>
      </c>
      <c r="D33" s="22">
        <v>4.5999999999999996</v>
      </c>
      <c r="E33" s="20">
        <v>4.9000000000000004</v>
      </c>
      <c r="F33" s="22">
        <v>5.2</v>
      </c>
      <c r="G33" s="22">
        <v>3.5</v>
      </c>
      <c r="H33" s="22">
        <v>4.5999999999999996</v>
      </c>
      <c r="I33" s="22">
        <v>5.5</v>
      </c>
      <c r="J33" s="24">
        <v>3.3</v>
      </c>
      <c r="K33" s="121">
        <v>5.6</v>
      </c>
      <c r="L33" s="24">
        <v>7.6</v>
      </c>
      <c r="M33" s="22">
        <v>8</v>
      </c>
      <c r="N33" s="22">
        <v>2.4</v>
      </c>
      <c r="O33" s="22">
        <v>2</v>
      </c>
      <c r="P33" s="73">
        <v>5.7</v>
      </c>
      <c r="Q33" s="4" t="s">
        <v>32</v>
      </c>
    </row>
    <row r="34" spans="1:17" s="83" customFormat="1" ht="12">
      <c r="A34" s="124"/>
      <c r="B34" s="16" t="s">
        <v>29</v>
      </c>
      <c r="C34" s="97">
        <v>2.94</v>
      </c>
      <c r="D34" s="74">
        <v>3.13</v>
      </c>
      <c r="E34" s="74">
        <v>3.25</v>
      </c>
      <c r="F34" s="74">
        <v>2.8</v>
      </c>
      <c r="G34" s="74">
        <v>2.66</v>
      </c>
      <c r="H34" s="74">
        <v>2.7</v>
      </c>
      <c r="I34" s="74">
        <v>4.1900000000000004</v>
      </c>
      <c r="J34" s="74">
        <v>2.19</v>
      </c>
      <c r="K34" s="74">
        <v>2.73</v>
      </c>
      <c r="L34" s="74">
        <v>2.87</v>
      </c>
      <c r="M34" s="74">
        <v>2.88</v>
      </c>
      <c r="N34" s="74">
        <v>1.92</v>
      </c>
      <c r="O34" s="74">
        <v>1.41</v>
      </c>
      <c r="P34" s="98">
        <v>2.95</v>
      </c>
      <c r="Q34" s="17" t="s">
        <v>59</v>
      </c>
    </row>
    <row r="35" spans="1:17" s="90" customFormat="1" ht="13.5" customHeight="1">
      <c r="A35" s="91"/>
      <c r="B35" s="89"/>
      <c r="E35" s="122"/>
    </row>
    <row r="36" spans="1:17" s="90" customFormat="1" ht="13.5" customHeight="1">
      <c r="A36" s="91"/>
      <c r="B36" s="115" t="s">
        <v>114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 t="s">
        <v>113</v>
      </c>
    </row>
    <row r="37" spans="1:17" s="90" customFormat="1" ht="13.5" customHeight="1">
      <c r="A37" s="91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7" s="90" customFormat="1" ht="13.5" customHeight="1">
      <c r="A38" s="91"/>
      <c r="B38" s="89"/>
    </row>
    <row r="39" spans="1:17" s="28" customFormat="1" ht="13.5" customHeight="1">
      <c r="A39" s="91"/>
      <c r="B39" s="99"/>
      <c r="Q39" s="93"/>
    </row>
    <row r="40" spans="1:17" s="90" customFormat="1" ht="13.5" customHeight="1">
      <c r="A40" s="91"/>
      <c r="B40" s="89"/>
    </row>
    <row r="41" spans="1:17" ht="12.75">
      <c r="A41" s="91"/>
      <c r="B41" s="100"/>
      <c r="C41" s="100"/>
      <c r="D41" s="100"/>
      <c r="E41" s="100"/>
      <c r="Q41" s="9"/>
    </row>
    <row r="42" spans="1:17"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7"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7"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7"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7"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7"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1:17"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spans="2:11"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spans="2:11"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spans="2:11"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</sheetData>
  <mergeCells count="1">
    <mergeCell ref="A2:A34"/>
  </mergeCells>
  <phoneticPr fontId="0" type="noConversion"/>
  <conditionalFormatting sqref="L27">
    <cfRule type="cellIs" dxfId="11" priority="8" stopIfTrue="1" operator="between">
      <formula>19</formula>
      <formula>15</formula>
    </cfRule>
  </conditionalFormatting>
  <conditionalFormatting sqref="P27">
    <cfRule type="cellIs" dxfId="10" priority="7" stopIfTrue="1" operator="between">
      <formula>19</formula>
      <formula>15</formula>
    </cfRule>
  </conditionalFormatting>
  <conditionalFormatting sqref="M27">
    <cfRule type="cellIs" dxfId="9" priority="5" stopIfTrue="1" operator="between">
      <formula>19</formula>
      <formula>15</formula>
    </cfRule>
  </conditionalFormatting>
  <conditionalFormatting sqref="F27">
    <cfRule type="cellIs" dxfId="8" priority="4" stopIfTrue="1" operator="between">
      <formula>19</formula>
      <formula>15</formula>
    </cfRule>
  </conditionalFormatting>
  <conditionalFormatting sqref="O27">
    <cfRule type="cellIs" dxfId="7" priority="2" stopIfTrue="1" operator="between">
      <formula>19</formula>
      <formula>15</formula>
    </cfRule>
  </conditionalFormatting>
  <conditionalFormatting sqref="G27">
    <cfRule type="cellIs" dxfId="6" priority="1" stopIfTrue="1" operator="between">
      <formula>19</formula>
      <formula>15</formula>
    </cfRule>
  </conditionalFormatting>
  <printOptions verticalCentered="1"/>
  <pageMargins left="0.6692913385826772" right="0.55118110236220474" top="0.74803149606299213" bottom="0.74803149606299213" header="0.59055118110236227" footer="0.59055118110236227"/>
  <pageSetup paperSize="9" scale="92" orientation="landscape" r:id="rId1"/>
  <headerFooter alignWithMargins="0"/>
  <ignoredErrors>
    <ignoredError sqref="F8:P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1"/>
  <sheetViews>
    <sheetView showGridLines="0" rightToLeft="1" topLeftCell="B1" zoomScaleNormal="100" zoomScaleSheetLayoutView="100" workbookViewId="0">
      <selection activeCell="B1" sqref="B1"/>
    </sheetView>
  </sheetViews>
  <sheetFormatPr defaultColWidth="9.140625" defaultRowHeight="14.25"/>
  <cols>
    <col min="1" max="1" width="6" style="10" customWidth="1"/>
    <col min="2" max="2" width="12.5703125" style="1" customWidth="1"/>
    <col min="3" max="4" width="8.5703125" style="1" customWidth="1"/>
    <col min="5" max="9" width="7.5703125" style="1" customWidth="1"/>
    <col min="10" max="10" width="8.5703125" style="1" customWidth="1"/>
    <col min="11" max="14" width="7.5703125" style="1" customWidth="1"/>
    <col min="15" max="15" width="10.85546875" style="1" customWidth="1"/>
    <col min="16" max="16" width="7.5703125" style="1" customWidth="1"/>
    <col min="17" max="17" width="17.5703125" style="1" customWidth="1"/>
    <col min="18" max="16384" width="9.140625" style="1"/>
  </cols>
  <sheetData>
    <row r="1" spans="1:19" ht="15">
      <c r="B1" s="117" t="s">
        <v>105</v>
      </c>
      <c r="Q1" s="118" t="s">
        <v>106</v>
      </c>
    </row>
    <row r="2" spans="1:19" s="14" customFormat="1" ht="15" customHeight="1">
      <c r="A2" s="124" t="s">
        <v>64</v>
      </c>
      <c r="B2" s="27" t="s">
        <v>108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102"/>
      <c r="N2" s="102"/>
      <c r="O2" s="102"/>
      <c r="P2" s="102"/>
      <c r="Q2" s="114" t="s">
        <v>99</v>
      </c>
      <c r="R2" s="110"/>
    </row>
    <row r="3" spans="1:19" s="14" customFormat="1" ht="15" customHeight="1">
      <c r="A3" s="124"/>
      <c r="B3" s="27" t="s">
        <v>81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102"/>
      <c r="N3" s="102"/>
      <c r="O3" s="102"/>
      <c r="P3" s="102"/>
      <c r="Q3" s="114" t="s">
        <v>67</v>
      </c>
      <c r="R3" s="110"/>
    </row>
    <row r="4" spans="1:19" s="14" customFormat="1" ht="15" customHeight="1">
      <c r="A4" s="124"/>
      <c r="B4" s="29" t="s">
        <v>78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102"/>
      <c r="N4" s="102"/>
      <c r="O4" s="102"/>
      <c r="P4" s="102"/>
      <c r="Q4" s="114" t="s">
        <v>79</v>
      </c>
      <c r="R4" s="110"/>
    </row>
    <row r="5" spans="1:19" s="14" customFormat="1" ht="15" customHeight="1">
      <c r="A5" s="124"/>
      <c r="B5" s="31">
        <v>2024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9" s="11" customFormat="1" ht="13.5" customHeight="1">
      <c r="A6" s="124"/>
      <c r="B6" s="75"/>
      <c r="C6" s="39" t="s">
        <v>1</v>
      </c>
      <c r="D6" s="44" t="s">
        <v>30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 t="s">
        <v>56</v>
      </c>
      <c r="Q6" s="76"/>
    </row>
    <row r="7" spans="1:19" s="11" customFormat="1" ht="13.5" customHeight="1">
      <c r="A7" s="124"/>
      <c r="B7" s="38"/>
      <c r="C7" s="12" t="s">
        <v>86</v>
      </c>
      <c r="D7" s="39" t="s">
        <v>40</v>
      </c>
      <c r="E7" s="40" t="s">
        <v>5</v>
      </c>
      <c r="F7" s="41"/>
      <c r="G7" s="41"/>
      <c r="H7" s="41"/>
      <c r="I7" s="42" t="s">
        <v>46</v>
      </c>
      <c r="J7" s="43" t="s">
        <v>40</v>
      </c>
      <c r="K7" s="39" t="s">
        <v>8</v>
      </c>
      <c r="L7" s="44" t="s">
        <v>10</v>
      </c>
      <c r="M7" s="42" t="s">
        <v>11</v>
      </c>
      <c r="N7" s="44" t="s">
        <v>12</v>
      </c>
      <c r="O7" s="42" t="s">
        <v>13</v>
      </c>
      <c r="P7" s="39" t="s">
        <v>53</v>
      </c>
      <c r="Q7" s="45"/>
    </row>
    <row r="8" spans="1:19" s="11" customFormat="1" ht="13.5" customHeight="1">
      <c r="A8" s="124"/>
      <c r="B8" s="38"/>
      <c r="C8" s="12"/>
      <c r="D8" s="12" t="s">
        <v>49</v>
      </c>
      <c r="E8" s="39" t="s">
        <v>6</v>
      </c>
      <c r="F8" s="39" t="s">
        <v>8</v>
      </c>
      <c r="G8" s="39" t="s">
        <v>10</v>
      </c>
      <c r="H8" s="39" t="s">
        <v>12</v>
      </c>
      <c r="I8" s="39" t="s">
        <v>53</v>
      </c>
      <c r="J8" s="12" t="s">
        <v>47</v>
      </c>
      <c r="K8" s="46"/>
      <c r="L8" s="12" t="s">
        <v>4</v>
      </c>
      <c r="M8" s="12" t="s">
        <v>15</v>
      </c>
      <c r="N8" s="12" t="s">
        <v>4</v>
      </c>
      <c r="O8" s="12" t="s">
        <v>15</v>
      </c>
      <c r="P8" s="47" t="s">
        <v>93</v>
      </c>
      <c r="Q8" s="45"/>
    </row>
    <row r="9" spans="1:19" s="11" customFormat="1" ht="13.5" customHeight="1">
      <c r="A9" s="124"/>
      <c r="B9" s="48" t="s">
        <v>0</v>
      </c>
      <c r="C9" s="46"/>
      <c r="D9" s="12" t="s">
        <v>90</v>
      </c>
      <c r="E9" s="12"/>
      <c r="F9" s="12"/>
      <c r="G9" s="12"/>
      <c r="H9" s="12"/>
      <c r="I9" s="49" t="s">
        <v>93</v>
      </c>
      <c r="J9" s="12" t="s">
        <v>4</v>
      </c>
      <c r="K9" s="12"/>
      <c r="L9" s="46"/>
      <c r="M9" s="12" t="s">
        <v>26</v>
      </c>
      <c r="N9" s="46"/>
      <c r="O9" s="12" t="s">
        <v>51</v>
      </c>
      <c r="P9" s="12"/>
      <c r="Q9" s="50" t="s">
        <v>55</v>
      </c>
    </row>
    <row r="10" spans="1:19" s="11" customFormat="1" ht="13.5" customHeight="1">
      <c r="A10" s="124"/>
      <c r="B10" s="38"/>
      <c r="C10" s="46"/>
      <c r="D10" s="12"/>
      <c r="E10" s="12"/>
      <c r="F10" s="12"/>
      <c r="G10" s="12"/>
      <c r="H10" s="12"/>
      <c r="I10" s="12"/>
      <c r="J10" s="12"/>
      <c r="K10" s="12"/>
      <c r="L10" s="12"/>
      <c r="M10" s="46"/>
      <c r="N10" s="12"/>
      <c r="O10" s="12" t="s">
        <v>97</v>
      </c>
      <c r="P10" s="12"/>
      <c r="Q10" s="45"/>
    </row>
    <row r="11" spans="1:19" s="11" customFormat="1" ht="13.5" customHeight="1">
      <c r="A11" s="124"/>
      <c r="B11" s="38"/>
      <c r="C11" s="12"/>
      <c r="D11" s="12" t="s">
        <v>41</v>
      </c>
      <c r="E11" s="12"/>
      <c r="F11" s="12"/>
      <c r="G11" s="12"/>
      <c r="H11" s="12"/>
      <c r="I11" s="12"/>
      <c r="J11" s="12" t="s">
        <v>42</v>
      </c>
      <c r="K11" s="12"/>
      <c r="L11" s="12"/>
      <c r="M11" s="46"/>
      <c r="N11" s="12"/>
      <c r="O11" s="12" t="s">
        <v>16</v>
      </c>
      <c r="P11" s="12"/>
      <c r="Q11" s="45"/>
    </row>
    <row r="12" spans="1:19" s="11" customFormat="1" ht="13.5" customHeight="1">
      <c r="A12" s="124"/>
      <c r="B12" s="38"/>
      <c r="C12" s="12" t="s">
        <v>2</v>
      </c>
      <c r="D12" s="12" t="s">
        <v>50</v>
      </c>
      <c r="E12" s="12" t="s">
        <v>7</v>
      </c>
      <c r="F12" s="12" t="s">
        <v>9</v>
      </c>
      <c r="G12" s="12" t="s">
        <v>11</v>
      </c>
      <c r="H12" s="12" t="s">
        <v>13</v>
      </c>
      <c r="I12" s="12" t="s">
        <v>54</v>
      </c>
      <c r="J12" s="12" t="s">
        <v>48</v>
      </c>
      <c r="K12" s="12" t="s">
        <v>9</v>
      </c>
      <c r="L12" s="12" t="s">
        <v>3</v>
      </c>
      <c r="M12" s="12" t="s">
        <v>16</v>
      </c>
      <c r="N12" s="12" t="s">
        <v>3</v>
      </c>
      <c r="O12" s="12" t="s">
        <v>52</v>
      </c>
      <c r="P12" s="12" t="s">
        <v>54</v>
      </c>
      <c r="Q12" s="45"/>
    </row>
    <row r="13" spans="1:19" s="11" customFormat="1" ht="13.5" customHeight="1">
      <c r="A13" s="124"/>
      <c r="B13" s="51"/>
      <c r="C13" s="13" t="s">
        <v>87</v>
      </c>
      <c r="D13" s="13" t="s">
        <v>57</v>
      </c>
      <c r="E13" s="13"/>
      <c r="F13" s="13"/>
      <c r="G13" s="13"/>
      <c r="H13" s="13"/>
      <c r="I13" s="52" t="s">
        <v>93</v>
      </c>
      <c r="J13" s="13" t="s">
        <v>60</v>
      </c>
      <c r="K13" s="13"/>
      <c r="L13" s="13"/>
      <c r="M13" s="13" t="s">
        <v>27</v>
      </c>
      <c r="N13" s="13"/>
      <c r="O13" s="13" t="s">
        <v>96</v>
      </c>
      <c r="P13" s="52" t="s">
        <v>93</v>
      </c>
      <c r="Q13" s="53"/>
    </row>
    <row r="14" spans="1:19" ht="15.95" customHeight="1">
      <c r="A14" s="124"/>
      <c r="B14" s="38"/>
      <c r="C14" s="77" t="s">
        <v>65</v>
      </c>
      <c r="D14" s="18"/>
      <c r="E14" s="18"/>
      <c r="F14" s="18"/>
      <c r="G14" s="18"/>
      <c r="H14" s="18"/>
      <c r="I14" s="55"/>
      <c r="J14" s="18"/>
      <c r="K14" s="18"/>
      <c r="L14" s="18"/>
      <c r="M14" s="18"/>
      <c r="N14" s="105"/>
      <c r="O14" s="105"/>
      <c r="P14" s="109" t="s">
        <v>66</v>
      </c>
      <c r="Q14" s="56"/>
    </row>
    <row r="15" spans="1:19" s="2" customFormat="1" ht="15.95" customHeight="1">
      <c r="A15" s="124"/>
      <c r="B15" s="57"/>
      <c r="C15" s="58" t="s">
        <v>17</v>
      </c>
      <c r="D15" s="59"/>
      <c r="E15" s="59"/>
      <c r="F15" s="59"/>
      <c r="G15" s="59"/>
      <c r="H15" s="59"/>
      <c r="I15" s="59"/>
      <c r="J15" s="59"/>
      <c r="K15" s="59"/>
      <c r="L15" s="59"/>
      <c r="M15" s="107"/>
      <c r="N15" s="107"/>
      <c r="O15" s="107"/>
      <c r="P15" s="108" t="s">
        <v>44</v>
      </c>
      <c r="Q15" s="59"/>
    </row>
    <row r="16" spans="1:19" s="2" customFormat="1" ht="15.95" customHeight="1">
      <c r="A16" s="124"/>
      <c r="B16" s="60" t="s">
        <v>4</v>
      </c>
      <c r="C16" s="61">
        <v>134458</v>
      </c>
      <c r="D16" s="62">
        <v>117156</v>
      </c>
      <c r="E16" s="62">
        <v>85210</v>
      </c>
      <c r="F16" s="62">
        <v>4731</v>
      </c>
      <c r="G16" s="62">
        <v>10278</v>
      </c>
      <c r="H16" s="62">
        <v>11457</v>
      </c>
      <c r="I16" s="62">
        <v>5440</v>
      </c>
      <c r="J16" s="62">
        <v>17242</v>
      </c>
      <c r="K16" s="62">
        <v>381</v>
      </c>
      <c r="L16" s="62">
        <v>2800</v>
      </c>
      <c r="M16" s="62">
        <v>2501</v>
      </c>
      <c r="N16" s="62">
        <v>9515</v>
      </c>
      <c r="O16" s="62">
        <v>5327</v>
      </c>
      <c r="P16" s="63">
        <v>4546</v>
      </c>
      <c r="Q16" s="64" t="s">
        <v>45</v>
      </c>
      <c r="R16" s="119"/>
      <c r="S16" s="119"/>
    </row>
    <row r="17" spans="1:18" s="2" customFormat="1" ht="13.5" customHeight="1">
      <c r="A17" s="124"/>
      <c r="B17" s="65" t="s">
        <v>18</v>
      </c>
      <c r="C17" s="66">
        <v>835</v>
      </c>
      <c r="D17" s="67">
        <v>797</v>
      </c>
      <c r="E17" s="67">
        <v>691</v>
      </c>
      <c r="F17" s="67">
        <v>14</v>
      </c>
      <c r="G17" s="67">
        <v>15</v>
      </c>
      <c r="H17" s="67">
        <v>50</v>
      </c>
      <c r="I17" s="67">
        <v>26</v>
      </c>
      <c r="J17" s="67">
        <v>37</v>
      </c>
      <c r="K17" s="67">
        <v>2</v>
      </c>
      <c r="L17" s="67">
        <v>3</v>
      </c>
      <c r="M17" s="67">
        <v>3</v>
      </c>
      <c r="N17" s="67">
        <v>17</v>
      </c>
      <c r="O17" s="67">
        <v>4</v>
      </c>
      <c r="P17" s="68">
        <v>15</v>
      </c>
      <c r="Q17" s="69" t="s">
        <v>25</v>
      </c>
      <c r="R17" s="119"/>
    </row>
    <row r="18" spans="1:18" s="2" customFormat="1" ht="13.5" customHeight="1">
      <c r="A18" s="124"/>
      <c r="B18" s="3" t="s">
        <v>33</v>
      </c>
      <c r="C18" s="66">
        <v>20057</v>
      </c>
      <c r="D18" s="67">
        <v>18911</v>
      </c>
      <c r="E18" s="67">
        <v>15453</v>
      </c>
      <c r="F18" s="67">
        <v>287</v>
      </c>
      <c r="G18" s="67">
        <v>562</v>
      </c>
      <c r="H18" s="67">
        <v>1595</v>
      </c>
      <c r="I18" s="67">
        <v>995</v>
      </c>
      <c r="J18" s="67">
        <v>1127</v>
      </c>
      <c r="K18" s="67">
        <v>28</v>
      </c>
      <c r="L18" s="67">
        <v>111</v>
      </c>
      <c r="M18" s="67">
        <v>94</v>
      </c>
      <c r="N18" s="67">
        <v>537</v>
      </c>
      <c r="O18" s="67">
        <v>97</v>
      </c>
      <c r="P18" s="68">
        <v>451</v>
      </c>
      <c r="Q18" s="4" t="s">
        <v>19</v>
      </c>
      <c r="R18" s="119"/>
    </row>
    <row r="19" spans="1:18" s="2" customFormat="1" ht="13.5" customHeight="1">
      <c r="A19" s="124"/>
      <c r="B19" s="3" t="s">
        <v>34</v>
      </c>
      <c r="C19" s="66">
        <v>36642</v>
      </c>
      <c r="D19" s="67">
        <v>33026</v>
      </c>
      <c r="E19" s="67">
        <v>25017</v>
      </c>
      <c r="F19" s="67">
        <v>799</v>
      </c>
      <c r="G19" s="67">
        <v>2149</v>
      </c>
      <c r="H19" s="67">
        <v>3506</v>
      </c>
      <c r="I19" s="67">
        <v>1541</v>
      </c>
      <c r="J19" s="67">
        <v>3605</v>
      </c>
      <c r="K19" s="67">
        <v>85</v>
      </c>
      <c r="L19" s="67">
        <v>590</v>
      </c>
      <c r="M19" s="67">
        <v>521</v>
      </c>
      <c r="N19" s="67">
        <v>1892</v>
      </c>
      <c r="O19" s="67">
        <v>692</v>
      </c>
      <c r="P19" s="68">
        <v>1038</v>
      </c>
      <c r="Q19" s="4" t="s">
        <v>20</v>
      </c>
      <c r="R19" s="119"/>
    </row>
    <row r="20" spans="1:18" s="2" customFormat="1" ht="13.5" customHeight="1">
      <c r="A20" s="124"/>
      <c r="B20" s="3" t="s">
        <v>35</v>
      </c>
      <c r="C20" s="66">
        <v>42041</v>
      </c>
      <c r="D20" s="67">
        <v>36000</v>
      </c>
      <c r="E20" s="67">
        <v>25776</v>
      </c>
      <c r="F20" s="67">
        <v>1525</v>
      </c>
      <c r="G20" s="67">
        <v>3736</v>
      </c>
      <c r="H20" s="67">
        <v>3389</v>
      </c>
      <c r="I20" s="67">
        <v>1570</v>
      </c>
      <c r="J20" s="67">
        <v>6035</v>
      </c>
      <c r="K20" s="67">
        <v>128</v>
      </c>
      <c r="L20" s="67">
        <v>988</v>
      </c>
      <c r="M20" s="67">
        <v>872</v>
      </c>
      <c r="N20" s="67">
        <v>3265</v>
      </c>
      <c r="O20" s="67">
        <v>1958</v>
      </c>
      <c r="P20" s="68">
        <v>1654</v>
      </c>
      <c r="Q20" s="4" t="s">
        <v>21</v>
      </c>
      <c r="R20" s="119"/>
    </row>
    <row r="21" spans="1:18" s="2" customFormat="1" ht="13.5" customHeight="1">
      <c r="A21" s="124"/>
      <c r="B21" s="3" t="s">
        <v>36</v>
      </c>
      <c r="C21" s="66">
        <v>26479</v>
      </c>
      <c r="D21" s="67">
        <v>21668</v>
      </c>
      <c r="E21" s="67">
        <v>14379</v>
      </c>
      <c r="F21" s="67">
        <v>1381</v>
      </c>
      <c r="G21" s="67">
        <v>2841</v>
      </c>
      <c r="H21" s="67">
        <v>2064</v>
      </c>
      <c r="I21" s="67">
        <v>1002</v>
      </c>
      <c r="J21" s="67">
        <v>4810</v>
      </c>
      <c r="K21" s="67">
        <v>94</v>
      </c>
      <c r="L21" s="67">
        <v>787</v>
      </c>
      <c r="M21" s="67">
        <v>724</v>
      </c>
      <c r="N21" s="67">
        <v>2886</v>
      </c>
      <c r="O21" s="67">
        <v>1991</v>
      </c>
      <c r="P21" s="68">
        <v>1043</v>
      </c>
      <c r="Q21" s="4" t="s">
        <v>22</v>
      </c>
      <c r="R21" s="119"/>
    </row>
    <row r="22" spans="1:18" s="2" customFormat="1" ht="13.5" customHeight="1">
      <c r="A22" s="124"/>
      <c r="B22" s="3" t="s">
        <v>37</v>
      </c>
      <c r="C22" s="66">
        <v>7487</v>
      </c>
      <c r="D22" s="67">
        <v>6033</v>
      </c>
      <c r="E22" s="67">
        <v>3579</v>
      </c>
      <c r="F22" s="67">
        <v>583</v>
      </c>
      <c r="G22" s="67">
        <v>848</v>
      </c>
      <c r="H22" s="67">
        <v>736</v>
      </c>
      <c r="I22" s="67">
        <v>286</v>
      </c>
      <c r="J22" s="67">
        <v>1453</v>
      </c>
      <c r="K22" s="67">
        <v>40</v>
      </c>
      <c r="L22" s="67">
        <v>279</v>
      </c>
      <c r="M22" s="67">
        <v>250</v>
      </c>
      <c r="N22" s="67">
        <v>827</v>
      </c>
      <c r="O22" s="67">
        <v>531</v>
      </c>
      <c r="P22" s="68">
        <v>307</v>
      </c>
      <c r="Q22" s="4" t="s">
        <v>23</v>
      </c>
      <c r="R22" s="119"/>
    </row>
    <row r="23" spans="1:18" s="2" customFormat="1" ht="13.5" customHeight="1">
      <c r="A23" s="124"/>
      <c r="B23" s="65" t="s">
        <v>24</v>
      </c>
      <c r="C23" s="66">
        <v>895</v>
      </c>
      <c r="D23" s="67">
        <v>721</v>
      </c>
      <c r="E23" s="67">
        <v>315</v>
      </c>
      <c r="F23" s="67">
        <v>142</v>
      </c>
      <c r="G23" s="67">
        <v>127</v>
      </c>
      <c r="H23" s="67">
        <v>117</v>
      </c>
      <c r="I23" s="67">
        <v>20</v>
      </c>
      <c r="J23" s="67">
        <v>174</v>
      </c>
      <c r="K23" s="67">
        <v>4</v>
      </c>
      <c r="L23" s="67">
        <v>41</v>
      </c>
      <c r="M23" s="67">
        <v>36</v>
      </c>
      <c r="N23" s="67">
        <v>91</v>
      </c>
      <c r="O23" s="67">
        <v>54</v>
      </c>
      <c r="P23" s="68">
        <v>38</v>
      </c>
      <c r="Q23" s="4" t="s">
        <v>24</v>
      </c>
      <c r="R23" s="119"/>
    </row>
    <row r="24" spans="1:18" ht="12.75">
      <c r="A24" s="124"/>
      <c r="B24" s="3" t="s">
        <v>14</v>
      </c>
      <c r="C24" s="66">
        <v>22</v>
      </c>
      <c r="D24" s="67">
        <v>0</v>
      </c>
      <c r="E24" s="67" t="s">
        <v>109</v>
      </c>
      <c r="F24" s="67" t="s">
        <v>109</v>
      </c>
      <c r="G24" s="67" t="s">
        <v>109</v>
      </c>
      <c r="H24" s="67" t="s">
        <v>109</v>
      </c>
      <c r="I24" s="67" t="s">
        <v>109</v>
      </c>
      <c r="J24" s="67">
        <v>1</v>
      </c>
      <c r="K24" s="67">
        <v>0</v>
      </c>
      <c r="L24" s="67">
        <v>1</v>
      </c>
      <c r="M24" s="67">
        <v>1</v>
      </c>
      <c r="N24" s="67">
        <v>0</v>
      </c>
      <c r="O24" s="67" t="s">
        <v>109</v>
      </c>
      <c r="P24" s="68">
        <v>0</v>
      </c>
      <c r="Q24" s="4" t="s">
        <v>43</v>
      </c>
      <c r="R24" s="119"/>
    </row>
    <row r="25" spans="1:18" s="2" customFormat="1" ht="18" customHeight="1">
      <c r="A25" s="124"/>
      <c r="B25" s="57"/>
      <c r="C25" s="58" t="s">
        <v>101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23"/>
      <c r="P25" s="108" t="s">
        <v>102</v>
      </c>
      <c r="Q25" s="59"/>
    </row>
    <row r="26" spans="1:18" s="2" customFormat="1" ht="15.95" customHeight="1">
      <c r="A26" s="124"/>
      <c r="B26" s="7" t="s">
        <v>28</v>
      </c>
      <c r="C26" s="70">
        <v>85.8</v>
      </c>
      <c r="D26" s="19">
        <v>87.7</v>
      </c>
      <c r="E26" s="19">
        <v>93.3</v>
      </c>
      <c r="F26" s="19">
        <v>60.6</v>
      </c>
      <c r="G26" s="19">
        <v>71.7</v>
      </c>
      <c r="H26" s="19">
        <v>72.2</v>
      </c>
      <c r="I26" s="19">
        <v>126.2</v>
      </c>
      <c r="J26" s="19">
        <v>74.8</v>
      </c>
      <c r="K26" s="19">
        <v>65.599999999999994</v>
      </c>
      <c r="L26" s="19">
        <v>87.6</v>
      </c>
      <c r="M26" s="19">
        <v>89.1</v>
      </c>
      <c r="N26" s="19">
        <v>65.8</v>
      </c>
      <c r="O26" s="19">
        <v>50.9</v>
      </c>
      <c r="P26" s="71">
        <v>94.3</v>
      </c>
      <c r="Q26" s="8" t="s">
        <v>58</v>
      </c>
    </row>
    <row r="27" spans="1:18" s="2" customFormat="1" ht="13.5" customHeight="1">
      <c r="A27" s="124"/>
      <c r="B27" s="3" t="s">
        <v>38</v>
      </c>
      <c r="C27" s="72">
        <v>3.1</v>
      </c>
      <c r="D27" s="22">
        <v>3.1</v>
      </c>
      <c r="E27" s="20">
        <v>3.3</v>
      </c>
      <c r="F27" s="26">
        <v>4.9000000000000004</v>
      </c>
      <c r="G27" s="120">
        <v>2</v>
      </c>
      <c r="H27" s="22">
        <v>1.9</v>
      </c>
      <c r="I27" s="22">
        <v>3.1</v>
      </c>
      <c r="J27" s="22">
        <v>2.7</v>
      </c>
      <c r="K27" s="22" t="s">
        <v>110</v>
      </c>
      <c r="L27" s="21" t="s">
        <v>110</v>
      </c>
      <c r="M27" s="23" t="s">
        <v>110</v>
      </c>
      <c r="N27" s="21">
        <v>3.1</v>
      </c>
      <c r="O27" s="23" t="s">
        <v>110</v>
      </c>
      <c r="P27" s="79">
        <v>2.5</v>
      </c>
      <c r="Q27" s="69" t="s">
        <v>31</v>
      </c>
    </row>
    <row r="28" spans="1:18" s="2" customFormat="1" ht="13.5" customHeight="1">
      <c r="A28" s="124"/>
      <c r="B28" s="3" t="s">
        <v>33</v>
      </c>
      <c r="C28" s="72">
        <v>83</v>
      </c>
      <c r="D28" s="22">
        <v>84.6</v>
      </c>
      <c r="E28" s="20">
        <v>88.3</v>
      </c>
      <c r="F28" s="22">
        <v>73.400000000000006</v>
      </c>
      <c r="G28" s="22">
        <v>53.2</v>
      </c>
      <c r="H28" s="22">
        <v>59.8</v>
      </c>
      <c r="I28" s="22">
        <v>134.19999999999999</v>
      </c>
      <c r="J28" s="22">
        <v>63.4</v>
      </c>
      <c r="K28" s="20">
        <v>62.9</v>
      </c>
      <c r="L28" s="20">
        <v>34.4</v>
      </c>
      <c r="M28" s="22">
        <v>32.9</v>
      </c>
      <c r="N28" s="22">
        <v>70.400000000000006</v>
      </c>
      <c r="O28" s="22">
        <v>30.6</v>
      </c>
      <c r="P28" s="73">
        <v>69.5</v>
      </c>
      <c r="Q28" s="4" t="s">
        <v>19</v>
      </c>
    </row>
    <row r="29" spans="1:18" s="2" customFormat="1" ht="13.5" customHeight="1">
      <c r="A29" s="124"/>
      <c r="B29" s="3" t="s">
        <v>34</v>
      </c>
      <c r="C29" s="72">
        <v>165.9</v>
      </c>
      <c r="D29" s="22">
        <v>167.5</v>
      </c>
      <c r="E29" s="20">
        <v>171.8</v>
      </c>
      <c r="F29" s="22">
        <v>148</v>
      </c>
      <c r="G29" s="22">
        <v>148.1</v>
      </c>
      <c r="H29" s="22">
        <v>143.30000000000001</v>
      </c>
      <c r="I29" s="22">
        <v>216.2</v>
      </c>
      <c r="J29" s="22">
        <v>152</v>
      </c>
      <c r="K29" s="20">
        <v>143.80000000000001</v>
      </c>
      <c r="L29" s="20">
        <v>146.19999999999999</v>
      </c>
      <c r="M29" s="22">
        <v>145.4</v>
      </c>
      <c r="N29" s="22">
        <v>156.80000000000001</v>
      </c>
      <c r="O29" s="22">
        <v>106</v>
      </c>
      <c r="P29" s="73">
        <v>147.9</v>
      </c>
      <c r="Q29" s="4" t="s">
        <v>20</v>
      </c>
    </row>
    <row r="30" spans="1:18" s="2" customFormat="1" ht="13.5" customHeight="1">
      <c r="A30" s="124"/>
      <c r="B30" s="3" t="s">
        <v>35</v>
      </c>
      <c r="C30" s="72">
        <v>197.6</v>
      </c>
      <c r="D30" s="22">
        <v>203.2</v>
      </c>
      <c r="E30" s="20">
        <v>206.7</v>
      </c>
      <c r="F30" s="22">
        <v>190.2</v>
      </c>
      <c r="G30" s="22">
        <v>186</v>
      </c>
      <c r="H30" s="22">
        <v>188.6</v>
      </c>
      <c r="I30" s="22">
        <v>246.9</v>
      </c>
      <c r="J30" s="22">
        <v>169.6</v>
      </c>
      <c r="K30" s="20">
        <v>183.2</v>
      </c>
      <c r="L30" s="20">
        <v>193.1</v>
      </c>
      <c r="M30" s="22">
        <v>192.4</v>
      </c>
      <c r="N30" s="22">
        <v>153.1</v>
      </c>
      <c r="O30" s="22">
        <v>128</v>
      </c>
      <c r="P30" s="73">
        <v>195.8</v>
      </c>
      <c r="Q30" s="4" t="s">
        <v>21</v>
      </c>
    </row>
    <row r="31" spans="1:18" s="2" customFormat="1" ht="13.5" customHeight="1">
      <c r="A31" s="124"/>
      <c r="B31" s="3" t="s">
        <v>36</v>
      </c>
      <c r="C31" s="72">
        <v>123.1</v>
      </c>
      <c r="D31" s="22">
        <v>129.4</v>
      </c>
      <c r="E31" s="20">
        <v>133.4</v>
      </c>
      <c r="F31" s="22">
        <v>112.5</v>
      </c>
      <c r="G31" s="22">
        <v>113.2</v>
      </c>
      <c r="H31" s="22">
        <v>124.5</v>
      </c>
      <c r="I31" s="22">
        <v>174.7</v>
      </c>
      <c r="J31" s="22">
        <v>101.1</v>
      </c>
      <c r="K31" s="24">
        <v>99.4</v>
      </c>
      <c r="L31" s="24">
        <v>132.1</v>
      </c>
      <c r="M31" s="22">
        <v>135.9</v>
      </c>
      <c r="N31" s="22">
        <v>87.4</v>
      </c>
      <c r="O31" s="22">
        <v>74.099999999999994</v>
      </c>
      <c r="P31" s="73">
        <v>135.9</v>
      </c>
      <c r="Q31" s="4" t="s">
        <v>22</v>
      </c>
    </row>
    <row r="32" spans="1:18" s="2" customFormat="1" ht="13.5" customHeight="1">
      <c r="A32" s="124"/>
      <c r="B32" s="3" t="s">
        <v>37</v>
      </c>
      <c r="C32" s="72">
        <v>36.299999999999997</v>
      </c>
      <c r="D32" s="22">
        <v>37.9</v>
      </c>
      <c r="E32" s="20">
        <v>41.7</v>
      </c>
      <c r="F32" s="22">
        <v>32.200000000000003</v>
      </c>
      <c r="G32" s="22">
        <v>28.9</v>
      </c>
      <c r="H32" s="22">
        <v>34.4</v>
      </c>
      <c r="I32" s="22">
        <v>63.7</v>
      </c>
      <c r="J32" s="22">
        <v>30.9</v>
      </c>
      <c r="K32" s="24">
        <v>32.200000000000003</v>
      </c>
      <c r="L32" s="24">
        <v>43.1</v>
      </c>
      <c r="M32" s="22">
        <v>44</v>
      </c>
      <c r="N32" s="22">
        <v>25.2</v>
      </c>
      <c r="O32" s="22">
        <v>20.100000000000001</v>
      </c>
      <c r="P32" s="73">
        <v>47.2</v>
      </c>
      <c r="Q32" s="4" t="s">
        <v>23</v>
      </c>
    </row>
    <row r="33" spans="1:17" s="2" customFormat="1" ht="12">
      <c r="A33" s="124"/>
      <c r="B33" s="3" t="s">
        <v>39</v>
      </c>
      <c r="C33" s="72">
        <v>4.4000000000000004</v>
      </c>
      <c r="D33" s="22">
        <v>4.5999999999999996</v>
      </c>
      <c r="E33" s="20">
        <v>4.9000000000000004</v>
      </c>
      <c r="F33" s="22">
        <v>5.2</v>
      </c>
      <c r="G33" s="22">
        <v>3.5</v>
      </c>
      <c r="H33" s="22">
        <v>4.5999999999999996</v>
      </c>
      <c r="I33" s="22">
        <v>5.6</v>
      </c>
      <c r="J33" s="22">
        <v>3.8</v>
      </c>
      <c r="K33" s="23" t="s">
        <v>110</v>
      </c>
      <c r="L33" s="24">
        <v>7.5</v>
      </c>
      <c r="M33" s="24">
        <v>7.8</v>
      </c>
      <c r="N33" s="22">
        <v>2.8</v>
      </c>
      <c r="O33" s="22">
        <v>2.2000000000000002</v>
      </c>
      <c r="P33" s="73">
        <v>6.2</v>
      </c>
      <c r="Q33" s="4" t="s">
        <v>32</v>
      </c>
    </row>
    <row r="34" spans="1:17" s="15" customFormat="1" ht="13.5" customHeight="1" thickBot="1">
      <c r="A34" s="124"/>
      <c r="B34" s="6" t="s">
        <v>29</v>
      </c>
      <c r="C34" s="80">
        <v>3.07</v>
      </c>
      <c r="D34" s="25">
        <v>3.15</v>
      </c>
      <c r="E34" s="25">
        <v>3.25</v>
      </c>
      <c r="F34" s="25">
        <v>2.83</v>
      </c>
      <c r="G34" s="25">
        <v>2.67</v>
      </c>
      <c r="H34" s="25">
        <v>2.79</v>
      </c>
      <c r="I34" s="25">
        <v>4.22</v>
      </c>
      <c r="J34" s="25">
        <v>2.62</v>
      </c>
      <c r="K34" s="25">
        <v>2.64</v>
      </c>
      <c r="L34" s="25">
        <v>2.79</v>
      </c>
      <c r="M34" s="25">
        <v>2.8</v>
      </c>
      <c r="N34" s="25">
        <v>2.4900000000000002</v>
      </c>
      <c r="O34" s="25">
        <v>1.82</v>
      </c>
      <c r="P34" s="81">
        <v>3.03</v>
      </c>
      <c r="Q34" s="5" t="s">
        <v>59</v>
      </c>
    </row>
    <row r="35" spans="1:17" s="15" customFormat="1" ht="12.75" customHeight="1" thickTop="1">
      <c r="A35" s="124"/>
      <c r="B35" s="82" t="s">
        <v>69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 t="s">
        <v>72</v>
      </c>
    </row>
    <row r="36" spans="1:17" s="15" customFormat="1" ht="10.35" customHeight="1">
      <c r="A36" s="124"/>
      <c r="B36" s="85" t="s">
        <v>70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6" t="s">
        <v>73</v>
      </c>
    </row>
    <row r="37" spans="1:17" s="14" customFormat="1" ht="11.25" customHeight="1">
      <c r="A37" s="124"/>
      <c r="B37" s="87" t="s">
        <v>71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8" t="s">
        <v>74</v>
      </c>
    </row>
    <row r="38" spans="1:17" s="15" customFormat="1" ht="11.25" customHeight="1">
      <c r="A38" s="124"/>
      <c r="B38" s="87" t="s">
        <v>82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8" t="s">
        <v>83</v>
      </c>
    </row>
    <row r="39" spans="1:17" ht="10.35" customHeight="1">
      <c r="A39" s="124"/>
      <c r="B39" s="89" t="s">
        <v>84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90" t="s">
        <v>85</v>
      </c>
    </row>
    <row r="40" spans="1:17" ht="10.35" customHeight="1">
      <c r="A40" s="124"/>
      <c r="B40" s="89" t="s">
        <v>88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90" t="s">
        <v>89</v>
      </c>
    </row>
    <row r="41" spans="1:17" ht="10.35" customHeight="1">
      <c r="A41" s="91"/>
      <c r="B41" s="89" t="s">
        <v>91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9" t="s">
        <v>92</v>
      </c>
    </row>
    <row r="42" spans="1:17" ht="10.35" customHeight="1">
      <c r="A42" s="92"/>
      <c r="B42" s="89" t="s">
        <v>94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90" t="s">
        <v>95</v>
      </c>
    </row>
    <row r="43" spans="1:17" ht="10.35" customHeight="1">
      <c r="A43" s="92"/>
      <c r="B43" s="89" t="s">
        <v>98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93" t="s">
        <v>68</v>
      </c>
    </row>
    <row r="44" spans="1:17" ht="10.35" customHeight="1">
      <c r="A44" s="92"/>
      <c r="B44" s="89" t="s">
        <v>111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9" t="s">
        <v>100</v>
      </c>
    </row>
    <row r="45" spans="1:17" ht="10.35" customHeight="1">
      <c r="A45" s="92"/>
      <c r="B45" s="89" t="s">
        <v>103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9" t="s">
        <v>112</v>
      </c>
    </row>
    <row r="46" spans="1:17" ht="10.35" customHeight="1">
      <c r="B46" s="94" t="s">
        <v>75</v>
      </c>
      <c r="C46" s="83"/>
      <c r="D46" s="83"/>
      <c r="E46" s="83"/>
      <c r="F46" s="83"/>
      <c r="Q46" s="9" t="s">
        <v>104</v>
      </c>
    </row>
    <row r="47" spans="1:17">
      <c r="Q47" s="95" t="s">
        <v>76</v>
      </c>
    </row>
    <row r="49" spans="2:17">
      <c r="B49" s="115" t="s">
        <v>114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 t="s">
        <v>113</v>
      </c>
    </row>
    <row r="50" spans="2:17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</row>
    <row r="51" spans="2:17">
      <c r="Q51" s="15"/>
    </row>
  </sheetData>
  <mergeCells count="1">
    <mergeCell ref="A2:A40"/>
  </mergeCells>
  <conditionalFormatting sqref="L27">
    <cfRule type="cellIs" dxfId="5" priority="10" stopIfTrue="1" operator="between">
      <formula>19</formula>
      <formula>15</formula>
    </cfRule>
  </conditionalFormatting>
  <conditionalFormatting sqref="P27">
    <cfRule type="cellIs" dxfId="4" priority="9" stopIfTrue="1" operator="between">
      <formula>19</formula>
      <formula>15</formula>
    </cfRule>
  </conditionalFormatting>
  <conditionalFormatting sqref="M27">
    <cfRule type="cellIs" dxfId="3" priority="7" stopIfTrue="1" operator="between">
      <formula>19</formula>
      <formula>15</formula>
    </cfRule>
  </conditionalFormatting>
  <conditionalFormatting sqref="O27">
    <cfRule type="cellIs" dxfId="2" priority="5" stopIfTrue="1" operator="between">
      <formula>19</formula>
      <formula>15</formula>
    </cfRule>
  </conditionalFormatting>
  <conditionalFormatting sqref="N27">
    <cfRule type="cellIs" dxfId="1" priority="3" stopIfTrue="1" operator="between">
      <formula>19</formula>
      <formula>15</formula>
    </cfRule>
  </conditionalFormatting>
  <conditionalFormatting sqref="K33">
    <cfRule type="cellIs" dxfId="0" priority="1" stopIfTrue="1" operator="between">
      <formula>19</formula>
      <formula>15</formula>
    </cfRule>
  </conditionalFormatting>
  <printOptions verticalCentered="1"/>
  <pageMargins left="0.6692913385826772" right="0.55118110236220474" top="0.74803149606299213" bottom="0.74803149606299213" header="0.59055118110236227" footer="0.59055118110236227"/>
  <pageSetup paperSize="9" scale="81" orientation="landscape" r:id="rId1"/>
  <headerFooter alignWithMargins="0"/>
  <ignoredErrors>
    <ignoredError sqref="I9 I13 P8 P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776BC5533B746B4DA895265925393F0F" ma:contentTypeVersion="71" ma:contentTypeDescription="צור מסמך חדש." ma:contentTypeScope="" ma:versionID="b328d4120dd6db4c5e101f038c25280f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d6fc527e13d98d398598233623a95cb5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1:ArticleStartDate" minOccurs="0"/>
                <xsd:element ref="ns1:VariationsItemGroup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bsMadadPublishDate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  <xsd:element name="VariationsItemGroupID" ma:index="35" nillable="true" ma:displayName="מזהה קבוצת פריטים" ma:description="" ma:hidden="true" ma:internalName="VariationsItemGroupID">
      <xsd:simpleType>
        <xsd:restriction base="dms:Unknown"/>
      </xsd:simpleType>
    </xsd:element>
    <xsd:element name="AverageRating" ma:index="36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37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38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9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40" nillable="true" ma:displayName="מספר הערות 'אהבתי'" ma:internalName="LikesCount">
      <xsd:simpleType>
        <xsd:restriction base="dms:Unknown"/>
      </xsd:simpleType>
    </xsd:element>
    <xsd:element name="LikedBy" ma:index="41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42" nillable="true" ma:displayName="תאריך הצגה" ma:internalName="CbsMadadPublishDate" ma:readOnly="false">
      <xsd:simpleType>
        <xsd:restriction base="dms:DateTime"/>
      </xsd:simpleType>
    </xsd:element>
    <xsd:element name="CbsPublishingDocChapterAr" ma:index="43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 xsi:nil="true"/>
    <LikesCount xmlns="http://schemas.microsoft.com/sharepoint/v3" xsi:nil="true"/>
    <CbsDocArticleVariationRelUrl xmlns="f37fff55-d014-472b-b062-823f736a4040" xsi:nil="true"/>
    <PublishingRollupImage xmlns="http://schemas.microsoft.com/sharepoint/v3" xsi:nil="true"/>
    <CbsOrderField xmlns="f37fff55-d014-472b-b062-823f736a4040">12</CbsOrderField>
    <CbsPublishingDocChapter xmlns="f37fff55-d014-472b-b062-823f736a4040">2024</CbsPublishingDocChapter>
    <Ratings xmlns="http://schemas.microsoft.com/sharepoint/v3" xsi:nil="true"/>
    <CbsHide xmlns="f37fff55-d014-472b-b062-823f736a4040" xsi:nil="true"/>
    <CbsEnglishTitle xmlns="f37fff55-d014-472b-b062-823f736a4040">12. Live Births, by Mother's Age and Continent of Birth (Jews and Jews and Others), and Father's Continent of Birth, 2024</CbsEnglishTitle>
    <CbsPublishingDocSubjectEng xmlns="f37fff55-d014-472b-b062-823f736a4040" xsi:nil="true"/>
    <CbsPublishingDocChapterEng xmlns="f37fff55-d014-472b-b062-823f736a4040">2024</CbsPublishingDocChapterEng>
    <ArticleStartDate xmlns="http://schemas.microsoft.com/sharepoint/v3" xsi:nil="true"/>
    <CbsPublishingDocChapterAr xmlns="f37fff55-d014-472b-b062-823f736a4040" xsi:nil="true"/>
    <VariationsItemGroupID xmlns="http://schemas.microsoft.com/sharepoint/v3">7c24f4e2-f76e-427d-8cb8-20c9e8d6cdbf</VariationsItemGroupID>
    <LikedBy xmlns="http://schemas.microsoft.com/sharepoint/v3">
      <UserInfo>
        <DisplayName/>
        <AccountId xsi:nil="true"/>
        <AccountType/>
      </UserInfo>
    </LikedBy>
    <CbsDataPublishDate xmlns="f37fff55-d014-472b-b062-823f736a4040">2026-06-09T21:00:00+00:00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/>
    </badce114fb994f27a777030e336d1efa>
    <RatedBy xmlns="http://schemas.microsoft.com/sharepoint/v3">
      <UserInfo>
        <DisplayName/>
        <AccountId xsi:nil="true"/>
        <AccountType/>
      </UserInfo>
    </RatedBy>
    <CbsMadadPublishDate xmlns="f37fff55-d014-472b-b062-823f736a4040" xsi:nil="true"/>
  </documentManagement>
</p:properties>
</file>

<file path=customXml/itemProps1.xml><?xml version="1.0" encoding="utf-8"?>
<ds:datastoreItem xmlns:ds="http://schemas.openxmlformats.org/officeDocument/2006/customXml" ds:itemID="{6E9E97F2-2502-47D7-8A07-54183A4C3AE9}"/>
</file>

<file path=customXml/itemProps2.xml><?xml version="1.0" encoding="utf-8"?>
<ds:datastoreItem xmlns:ds="http://schemas.openxmlformats.org/officeDocument/2006/customXml" ds:itemID="{79E83B74-D60B-4793-B571-CE3062A4868B}"/>
</file>

<file path=customXml/itemProps3.xml><?xml version="1.0" encoding="utf-8"?>
<ds:datastoreItem xmlns:ds="http://schemas.openxmlformats.org/officeDocument/2006/customXml" ds:itemID="{6AA5CCCA-E190-4F29-8B5F-E5F133A86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>Lamas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 לידות חי, לפי גיל ויבשת לידת האם (יהודיות ויהודיות ואחרות), ויבשת לידת האב, 2024</dc:title>
  <dc:creator>dvorita</dc:creator>
  <cp:lastModifiedBy>Dvorit Angel</cp:lastModifiedBy>
  <cp:lastPrinted>2026-06-03T11:21:41Z</cp:lastPrinted>
  <dcterms:created xsi:type="dcterms:W3CDTF">2005-11-29T10:39:12Z</dcterms:created>
  <dcterms:modified xsi:type="dcterms:W3CDTF">2026-06-09T11:26:49Z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CbsMMDSubjects">
    <vt:lpwstr/>
  </property>
  <property fmtid="{D5CDD505-2E9C-101B-9397-08002B2CF9AE}" pid="4" name="CbsMMDLanguages">
    <vt:lpwstr>24;#עברית|d5ca1f8a-058f-4a61-87d9-d098eff07fef;#23;#אנגלית|bcd2f785-9433-481a-8dea-af8b5faa5f5c</vt:lpwstr>
  </property>
  <property fmtid="{D5CDD505-2E9C-101B-9397-08002B2CF9AE}" pid="5" name="CbsMMDItemType">
    <vt:lpwstr>27;#לוח|6b95aa8e-5cab-4c4c-8bab-5ee7b221131a</vt:lpwstr>
  </property>
  <property fmtid="{D5CDD505-2E9C-101B-9397-08002B2CF9AE}" pid="6" name="CbsMMDInterval">
    <vt:lpwstr>132;#שנתי|3aa65854-6eee-4c18-bea6-a232fd3cf6c6</vt:lpwstr>
  </property>
  <property fmtid="{D5CDD505-2E9C-101B-9397-08002B2CF9AE}" pid="7" name="l2e12a95055c425a9be399caf84ebe5f">
    <vt:lpwstr>עברית|d5ca1f8a-058f-4a61-87d9-d098eff07fef;אנגלית|bcd2f785-9433-481a-8dea-af8b5faa5f5c</vt:lpwstr>
  </property>
  <property fmtid="{D5CDD505-2E9C-101B-9397-08002B2CF9AE}" pid="8" name="o2494bd4375f452fad1b646d6a811f44">
    <vt:lpwstr>שנתי|3aa65854-6eee-4c18-bea6-a232fd3cf6c6</vt:lpwstr>
  </property>
  <property fmtid="{D5CDD505-2E9C-101B-9397-08002B2CF9AE}" pid="9" name="TaxCatchAll">
    <vt:lpwstr>24;#עברית|d5ca1f8a-058f-4a61-87d9-d098eff07fef;#23;#אנגלית|bcd2f785-9433-481a-8dea-af8b5faa5f5c;#27;#לוח|6b95aa8e-5cab-4c4c-8bab-5ee7b221131a;#132;#שנתי|3aa65854-6eee-4c18-bea6-a232fd3cf6c6</vt:lpwstr>
  </property>
  <property fmtid="{D5CDD505-2E9C-101B-9397-08002B2CF9AE}" pid="10" name="CbsMMDForPublicationCSB">
    <vt:lpwstr/>
  </property>
  <property fmtid="{D5CDD505-2E9C-101B-9397-08002B2CF9AE}" pid="11" name="CbsMMDGatheringMethod">
    <vt:lpwstr/>
  </property>
  <property fmtid="{D5CDD505-2E9C-101B-9397-08002B2CF9AE}" pid="12" name="display_urn:schemas-microsoft-com:office:office#Editor">
    <vt:lpwstr>חשבון מערכת</vt:lpwstr>
  </property>
  <property fmtid="{D5CDD505-2E9C-101B-9397-08002B2CF9AE}" pid="13" name="CbsMMDSurveys">
    <vt:lpwstr/>
  </property>
  <property fmtid="{D5CDD505-2E9C-101B-9397-08002B2CF9AE}" pid="14" name="Order">
    <vt:r8>44670300</vt:r8>
  </property>
  <property fmtid="{D5CDD505-2E9C-101B-9397-08002B2CF9AE}" pid="15" name="CbsMMDLicense">
    <vt:lpwstr/>
  </property>
  <property fmtid="{D5CDD505-2E9C-101B-9397-08002B2CF9AE}" pid="16" name="display_urn:schemas-microsoft-com:office:office#Author">
    <vt:lpwstr>חשבון מערכת</vt:lpwstr>
  </property>
  <property fmtid="{D5CDD505-2E9C-101B-9397-08002B2CF9AE}" pid="17" name="CbsMMDSettlements">
    <vt:lpwstr/>
  </property>
  <property fmtid="{D5CDD505-2E9C-101B-9397-08002B2CF9AE}" pid="18" name="CbsMMDGeoDistribution">
    <vt:lpwstr/>
  </property>
  <property fmtid="{D5CDD505-2E9C-101B-9397-08002B2CF9AE}" pid="19" name="CbsMMDPublisher">
    <vt:lpwstr/>
  </property>
  <property fmtid="{D5CDD505-2E9C-101B-9397-08002B2CF9AE}" pid="20" name="CbsMMDGlobalSubjects">
    <vt:lpwstr/>
  </property>
  <property fmtid="{D5CDD505-2E9C-101B-9397-08002B2CF9AE}" pid="21" name="ContentTypeId">
    <vt:lpwstr>0x01010018C65C5FFA1A411CB733A36D5E05D176005EC8771B28134F43A3AE7296363CCDAA00776BC5533B746B4DA895265925393F0F</vt:lpwstr>
  </property>
  <property fmtid="{D5CDD505-2E9C-101B-9397-08002B2CF9AE}" pid="22" name="nfa41555e3464cf4bb914e89b71e6bff">
    <vt:lpwstr/>
  </property>
  <property fmtid="{D5CDD505-2E9C-101B-9397-08002B2CF9AE}" pid="23" name="k996ec15d8b84c25ab4ba497b8126068">
    <vt:lpwstr/>
  </property>
  <property fmtid="{D5CDD505-2E9C-101B-9397-08002B2CF9AE}" pid="24" name="le6ae3b316d345348c5a7081083b5f17">
    <vt:lpwstr/>
  </property>
  <property fmtid="{D5CDD505-2E9C-101B-9397-08002B2CF9AE}" pid="25" name="d8f60aace6e84187b9d8167da15a966c">
    <vt:lpwstr/>
  </property>
  <property fmtid="{D5CDD505-2E9C-101B-9397-08002B2CF9AE}" pid="26" name="e963c9d311ab4da3b6cbc837a17bbe40">
    <vt:lpwstr/>
  </property>
  <property fmtid="{D5CDD505-2E9C-101B-9397-08002B2CF9AE}" pid="27" name="fa130405dbd9451c89aaf40a75fe388c">
    <vt:lpwstr/>
  </property>
  <property fmtid="{D5CDD505-2E9C-101B-9397-08002B2CF9AE}" pid="28" name="be7e4c0a87744fda8f9ec475d0d5383d">
    <vt:lpwstr/>
  </property>
  <property fmtid="{D5CDD505-2E9C-101B-9397-08002B2CF9AE}" pid="29" name="d26306ee4df449b8a93fe89c272330c7">
    <vt:lpwstr/>
  </property>
</Properties>
</file>