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075" windowHeight="8400" tabRatio="849" activeTab="5"/>
  </bookViews>
  <sheets>
    <sheet name="סך כל האוכלוסייה - אלפים" sheetId="1" r:id="rId1"/>
    <sheet name="מועסקים ואוכלוסיות מיוחדות-אלפי" sheetId="2" r:id="rId2"/>
    <sheet name="אחוז משתתפים בכוח העבודה" sheetId="3" r:id="rId3"/>
    <sheet name="אחוז בלתי מועסקים" sheetId="4" r:id="rId4"/>
    <sheet name="מקדמי שרשור" sheetId="5" r:id="rId5"/>
    <sheet name="שיעור תעסוקה" sheetId="6" r:id="rId6"/>
    <sheet name="הכנסות מעבודה" sheetId="7" r:id="rId7"/>
    <sheet name="מובהקות הפרש - שיעור תעסוקה" sheetId="8" r:id="rId8"/>
  </sheets>
  <definedNames>
    <definedName name="_xlnm.Print_Area" localSheetId="7">'מובהקות הפרש - שיעור תעסוקה'!$A$1:$BO$25</definedName>
    <definedName name="_xlnm.Print_Area" localSheetId="5">'שיעור תעסוקה'!$A$1:$BC$25</definedName>
    <definedName name="_xlnm.Print_Titles" localSheetId="7">'מובהקות הפרש - שיעור תעסוקה'!$A:$B</definedName>
    <definedName name="_xlnm.Print_Titles" localSheetId="5">'שיעור תעסוקה'!$A:$C</definedName>
  </definedNames>
  <calcPr fullCalcOnLoad="1"/>
</workbook>
</file>

<file path=xl/sharedStrings.xml><?xml version="1.0" encoding="utf-8"?>
<sst xmlns="http://schemas.openxmlformats.org/spreadsheetml/2006/main" count="1054" uniqueCount="143">
  <si>
    <t>יעדי ממשלה לשנת 2020</t>
  </si>
  <si>
    <t>I</t>
  </si>
  <si>
    <t>II</t>
  </si>
  <si>
    <t>III</t>
  </si>
  <si>
    <t>סעיף 2 א 1</t>
  </si>
  <si>
    <t>סעיף 2 א 2</t>
  </si>
  <si>
    <t>סעיף 2 ב 1</t>
  </si>
  <si>
    <t>סעיף 2 ב 2</t>
  </si>
  <si>
    <t>סעיף 2 ב 3 א</t>
  </si>
  <si>
    <t>סעיף 2 ב 3 ב</t>
  </si>
  <si>
    <t>סעיף 2 ב 4 א</t>
  </si>
  <si>
    <t>סעיף 2 ב 4 ב</t>
  </si>
  <si>
    <t>סעיף 2 ב 5 א</t>
  </si>
  <si>
    <t>סעיף 2 ב 5 ב</t>
  </si>
  <si>
    <t>סעיף 2 ב 6  א</t>
  </si>
  <si>
    <t>סעיף 2 ב 6  ב</t>
  </si>
  <si>
    <t>מקדמי שרשור</t>
  </si>
  <si>
    <t>(1)1995</t>
  </si>
  <si>
    <t>(1)1996</t>
  </si>
  <si>
    <t>(1)1997</t>
  </si>
  <si>
    <t>(1)1998</t>
  </si>
  <si>
    <t>(1)1999</t>
  </si>
  <si>
    <t>(1)2000</t>
  </si>
  <si>
    <t>הכנסה ממוצעת</t>
  </si>
  <si>
    <t>הכנסה חציונית</t>
  </si>
  <si>
    <t>ברוטו לחודש</t>
  </si>
  <si>
    <t>ברוטו לשעה</t>
  </si>
  <si>
    <t>תנאי</t>
  </si>
  <si>
    <t>סקר הכנסות</t>
  </si>
  <si>
    <t>אין תכונות כוח עבודה</t>
  </si>
  <si>
    <t>IV</t>
  </si>
  <si>
    <t>..</t>
  </si>
  <si>
    <t>ט"ד להפרש</t>
  </si>
  <si>
    <t>רס עליון</t>
  </si>
  <si>
    <t>רס תחתון</t>
  </si>
  <si>
    <t>יהודים שאינם חרדים + אחרים</t>
  </si>
  <si>
    <t xml:space="preserve">יהודים שאינם חרדים </t>
  </si>
  <si>
    <t>הגדרה לפי קבוצות אוכלוסייה</t>
  </si>
  <si>
    <t>בלתי מועסקים</t>
  </si>
  <si>
    <t>אוכלוסייה בגילי 64-25</t>
  </si>
  <si>
    <t>גברים בני 64-25</t>
  </si>
  <si>
    <t>נשים בנות 64-25</t>
  </si>
  <si>
    <t>אוכלוסייה בגילי 24-20</t>
  </si>
  <si>
    <t>אוכלוסייה בגילי 64-25 - סך הכל</t>
  </si>
  <si>
    <t>גברים חרדים בני 64-25</t>
  </si>
  <si>
    <t>גברים ערבים בני 64-25</t>
  </si>
  <si>
    <t>יהודים בגילי 64-25</t>
  </si>
  <si>
    <t>ערבים בגילי 64-25</t>
  </si>
  <si>
    <t>גברים ערבים בני 24-20</t>
  </si>
  <si>
    <t>נשים ערביות בנות 64-25</t>
  </si>
  <si>
    <t>נשים ערביות בנות 24-20</t>
  </si>
  <si>
    <t>אוכלוסייה בגילי 64-25 שאיננה בסעיפים קודמים</t>
  </si>
  <si>
    <t>אוכלוסייה בגילי 24-20 שאיננה בסעיפים קודמים</t>
  </si>
  <si>
    <t>חרדים בגילי 64-25 - סך הכל</t>
  </si>
  <si>
    <t>יהודים בגילי 64-20</t>
  </si>
  <si>
    <t>ערבים בגילי 64-20</t>
  </si>
  <si>
    <t>יהודים שאינם חרדים בגילי 64-25 - סך הכל</t>
  </si>
  <si>
    <t>גברים יהודים שאינם חרדים בני 64-25</t>
  </si>
  <si>
    <t>נשים יהודיות שאינן חרדיות בנות 64-25</t>
  </si>
  <si>
    <t>(1) עד שנת 2000 - לא יהודים, משנת 2001 - ערבים.</t>
  </si>
  <si>
    <t>(2) לפי מתודולוגיה של המועצה הלאומית לכלכלה.</t>
  </si>
  <si>
    <t>חרדים בגילי 64-25 - סך הכל(2)(3)</t>
  </si>
  <si>
    <t>גברים חרדים בני 64-25(2)(3)</t>
  </si>
  <si>
    <t>נשים חרדיות בנות 64-25(2)(3)</t>
  </si>
  <si>
    <t>יהודים שאינם חרדים בגילי 64-25 - סך הכל(2)(3)</t>
  </si>
  <si>
    <t>גברים יהודים שאינם חרדים בני 64-25(2)(3)</t>
  </si>
  <si>
    <t>נשים יהודיות שאינן חרדיות בנות 64-25(2)(3)</t>
  </si>
  <si>
    <t>חרדים בגילי 64-25 לפי הגדרה עצמית - סך הכל(4)</t>
  </si>
  <si>
    <t>גברים חרדים בני 64-25 לפי הגדרה עצמית(4)</t>
  </si>
  <si>
    <t>נשים חרדיות בנות 64-25 לפי הגדרה עצמית(4)</t>
  </si>
  <si>
    <t>(4) ראו קובץ הגדרות.</t>
  </si>
  <si>
    <t>(3) הגדרה זו מתעדכנת בסוף כל שנה, להרחבה ראו קובץ הגדרות.</t>
  </si>
  <si>
    <t>גברים בני 64-25 שאינם בסעיפים קודמים</t>
  </si>
  <si>
    <t>נשים בנות 64-25 שאינן בסעיפים קודמים</t>
  </si>
  <si>
    <t>גברים בני 24-20 שאינם בסעיפים קודמים</t>
  </si>
  <si>
    <t>נשים בנות 24-20 שאינן בסעיפים קודמים</t>
  </si>
  <si>
    <t>נשים חרדיות בנות 64-25</t>
  </si>
  <si>
    <t>חרדים בגילי 64-25(2)</t>
  </si>
  <si>
    <t>גברים חרדים בני 64-25(2)</t>
  </si>
  <si>
    <t>נשים חרדיות בנות 64-25(2)</t>
  </si>
  <si>
    <t>גברים יהודים שאינם חרדים בני 64-25(2)</t>
  </si>
  <si>
    <t>נשים יהודיות שאינן חרדיות בנות 64-25(2)</t>
  </si>
  <si>
    <t>מועסקים ואוכלוסיות מיוחדות - אלפים</t>
  </si>
  <si>
    <t>סך כל האוכלוסייה</t>
  </si>
  <si>
    <t>סך כל האוכלוסייה - אלפים</t>
  </si>
  <si>
    <t>אחוז בלתי מועסקים</t>
  </si>
  <si>
    <t>מועסקים ואוכלוסיות מיוחדות</t>
  </si>
  <si>
    <t>שיעור תעסוקה</t>
  </si>
  <si>
    <t>יהודים בגילי 64-20 שאינם בכוח העבודה מחמת מוגבלות</t>
  </si>
  <si>
    <t>ערבים בגילי 64-20 שאינם בכוח העבודה מחמת מוגבלות</t>
  </si>
  <si>
    <t>גברים חרדים בני 64-25(1)</t>
  </si>
  <si>
    <t>נשים חרדיות בנות 64-25(1)</t>
  </si>
  <si>
    <t>גברים יהודים שאינם חרדים בני 64-25(1)</t>
  </si>
  <si>
    <t>נשים יהודיות שאינן חרדיות בנות 64-25(1)</t>
  </si>
  <si>
    <t>חרדים בגילי 64-25 - סך הכל(1)</t>
  </si>
  <si>
    <t>(1) לפי מתודולוגיה של המועצה הלאומית לכלכלה.</t>
  </si>
  <si>
    <t>יהודים שאינם חרדים בגילי 64-25 - סך הכל(1)</t>
  </si>
  <si>
    <t>יהודים בגילי 64-25 שאינם בכוח העבודה מחמת מוגבלות</t>
  </si>
  <si>
    <t>ערבים בגילי 64-25 שאינם בכוח העבודה מחמת מוגבלות</t>
  </si>
  <si>
    <t>אחוז משתתפים בכוח העבודה</t>
  </si>
  <si>
    <t>(3) ראו קובץ הגדרות.</t>
  </si>
  <si>
    <t>.. = נתונים שאינם ניתנים לפרסום</t>
  </si>
  <si>
    <t>שכירים - הכנסה מעבודה שכירה בלבד</t>
  </si>
  <si>
    <t xml:space="preserve">בטיפול - יידרש זמן. </t>
  </si>
  <si>
    <t>(4) נתון המוקף בסוגריים איננו מובהק סטטיסטית.</t>
  </si>
  <si>
    <t>הפרש בנקודות האחוז(4)</t>
  </si>
  <si>
    <t>מובהקות הפרש - שיעורי תעסוקה</t>
  </si>
  <si>
    <t>חרדים בגילי 64-25 לפי הגדרה עצמית - סך הכל(3)</t>
  </si>
  <si>
    <t>גברים חרדים בני 64-25 לפי הגדרה עצמית(3)</t>
  </si>
  <si>
    <t>נשים חרדיות בנות 64-25 לפי הגדרה עצמית(3)</t>
  </si>
  <si>
    <t>חרדים בגילי 64-25 - סך הכל(1)(2)</t>
  </si>
  <si>
    <t>(2) הגדרה זו מתעדכנת בסוף כל שנה, להרחבה ראו קובץ הגדרות. יש להיזהר בהשוואת נתונים בין השנים כל עוד לא הסתיימה פקידה של כל השנה.</t>
  </si>
  <si>
    <t>גברים חרדים בני 64-25(1)(2)</t>
  </si>
  <si>
    <t>נשים חרדיות בנות 64-25(1)(2)</t>
  </si>
  <si>
    <t>יהודים שאינם חרדים בגילי 64-25 - סך הכל(1)(2)</t>
  </si>
  <si>
    <t>גברים יהודים שאינם חרדים בני 64-25(1)(2)</t>
  </si>
  <si>
    <t>נשים יהודיות שאינן חרדיות בנות 64-25(1)(2)</t>
  </si>
  <si>
    <t>יהודים שאינם חרדים בגילי 64-25 - סך הכל(2)</t>
  </si>
  <si>
    <t>מקור</t>
  </si>
  <si>
    <t>(1)2001</t>
  </si>
  <si>
    <t>(1)2002</t>
  </si>
  <si>
    <t>(1)2003</t>
  </si>
  <si>
    <t>(1)2004</t>
  </si>
  <si>
    <t>(1)2005</t>
  </si>
  <si>
    <t>(1)2006</t>
  </si>
  <si>
    <t>(1)2007</t>
  </si>
  <si>
    <t>(1)2008</t>
  </si>
  <si>
    <t>(1)2009</t>
  </si>
  <si>
    <t>(1)2010</t>
  </si>
  <si>
    <t>(1)2011</t>
  </si>
  <si>
    <t>(1)2012</t>
  </si>
  <si>
    <t>(1)2013</t>
  </si>
  <si>
    <t>(1)2014</t>
  </si>
  <si>
    <t>(1)2015</t>
  </si>
  <si>
    <t>(1)2016</t>
  </si>
  <si>
    <t>(1)2017</t>
  </si>
  <si>
    <t>(1)2018</t>
  </si>
  <si>
    <t>אוכלוסייה בגילי 64-25 שאיננה בסעיפים קודמים (יהודים שאינם חרדים ואחרים)</t>
  </si>
  <si>
    <t>אוכלוסייה בגילי 24-20 שאיננה בסעיפים קודמים (יהודים שאינם חרדים ואחרים)</t>
  </si>
  <si>
    <t>חרדים בגילי 64-25(1) - סך הכל</t>
  </si>
  <si>
    <t>משתתפים בכוח העבודה</t>
  </si>
  <si>
    <t>(2) עד 2013 הגדרת החרדים לפי סוג בית ספר אחרון ויישובים חרדיים (כגון בני ברק, קריית ספר ואלעד); מ-2014 הגדרת החרדים גם לפי הגדרה עצמית של משק הבית.</t>
  </si>
  <si>
    <t>(1)2019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</si>
</sst>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\ "/>
    <numFmt numFmtId="170" formatCode="\(#,##0.0\)"/>
    <numFmt numFmtId="171" formatCode="0.0000"/>
    <numFmt numFmtId="172" formatCode="0.000"/>
    <numFmt numFmtId="173" formatCode="_ * #,##0_ ;_ * \-#,##0_ ;_ * &quot;-&quot;??_ ;_ @_ "/>
    <numFmt numFmtId="174" formatCode="_ * #,##0.0_ ;_ * \-#,##0.0_ ;_ * &quot;-&quot;??_ ;_ @_ "/>
    <numFmt numFmtId="175" formatCode="0.00000000"/>
    <numFmt numFmtId="176" formatCode="0.0000000"/>
    <numFmt numFmtId="177" formatCode="0.000000"/>
    <numFmt numFmtId="178" formatCode="0.00000"/>
    <numFmt numFmtId="179" formatCode="\(0.0\)"/>
    <numFmt numFmtId="180" formatCode="\(00.0\)"/>
    <numFmt numFmtId="181" formatCode="\(#0.0\)"/>
    <numFmt numFmtId="182" formatCode="\(#0.0\);\(\-#0.0\)"/>
    <numFmt numFmtId="183" formatCode="\R0.0"/>
    <numFmt numFmtId="184" formatCode="\R\ 0.0"/>
    <numFmt numFmtId="185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0" fontId="0" fillId="0" borderId="0" xfId="0" applyAlignment="1">
      <alignment readingOrder="2"/>
    </xf>
    <xf numFmtId="173" fontId="0" fillId="0" borderId="0" xfId="33" applyNumberFormat="1" applyAlignment="1">
      <alignment/>
    </xf>
    <xf numFmtId="174" fontId="0" fillId="0" borderId="0" xfId="33" applyNumberFormat="1" applyAlignment="1">
      <alignment/>
    </xf>
    <xf numFmtId="173" fontId="0" fillId="0" borderId="0" xfId="33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Fill="1" applyAlignment="1">
      <alignment horizontal="right" readingOrder="2"/>
    </xf>
    <xf numFmtId="0" fontId="2" fillId="33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readingOrder="2"/>
    </xf>
    <xf numFmtId="0" fontId="1" fillId="0" borderId="0" xfId="0" applyFont="1" applyFill="1" applyAlignment="1">
      <alignment horizontal="right" readingOrder="2"/>
    </xf>
    <xf numFmtId="0" fontId="0" fillId="0" borderId="0" xfId="0" applyFont="1" applyAlignment="1">
      <alignment/>
    </xf>
    <xf numFmtId="168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readingOrder="2"/>
    </xf>
    <xf numFmtId="0" fontId="0" fillId="0" borderId="0" xfId="0" applyFill="1" applyAlignment="1">
      <alignment horizontal="right"/>
    </xf>
    <xf numFmtId="18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readingOrder="2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82" fontId="0" fillId="34" borderId="11" xfId="0" applyNumberFormat="1" applyFont="1" applyFill="1" applyBorder="1" applyAlignment="1">
      <alignment horizontal="right"/>
    </xf>
    <xf numFmtId="168" fontId="0" fillId="34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68" fontId="0" fillId="35" borderId="0" xfId="0" applyNumberFormat="1" applyFont="1" applyFill="1" applyBorder="1" applyAlignment="1">
      <alignment horizontal="right"/>
    </xf>
    <xf numFmtId="168" fontId="0" fillId="35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68" fontId="0" fillId="35" borderId="12" xfId="0" applyNumberFormat="1" applyFont="1" applyFill="1" applyBorder="1" applyAlignment="1">
      <alignment horizontal="right"/>
    </xf>
    <xf numFmtId="168" fontId="0" fillId="35" borderId="0" xfId="0" applyNumberFormat="1" applyFont="1" applyFill="1" applyBorder="1" applyAlignment="1">
      <alignment horizontal="right"/>
    </xf>
    <xf numFmtId="182" fontId="0" fillId="0" borderId="11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184" fontId="0" fillId="0" borderId="12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68" fontId="0" fillId="0" borderId="12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 horizontal="right"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 indent="1"/>
    </xf>
    <xf numFmtId="0" fontId="0" fillId="0" borderId="14" xfId="0" applyFont="1" applyFill="1" applyBorder="1" applyAlignment="1">
      <alignment horizontal="right" indent="1"/>
    </xf>
    <xf numFmtId="0" fontId="0" fillId="0" borderId="14" xfId="0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0" fillId="0" borderId="15" xfId="0" applyNumberFormat="1" applyFill="1" applyBorder="1" applyAlignment="1">
      <alignment/>
    </xf>
    <xf numFmtId="185" fontId="0" fillId="0" borderId="16" xfId="0" applyNumberFormat="1" applyFill="1" applyBorder="1" applyAlignment="1">
      <alignment/>
    </xf>
    <xf numFmtId="185" fontId="0" fillId="0" borderId="12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 horizontal="right"/>
    </xf>
    <xf numFmtId="185" fontId="0" fillId="0" borderId="0" xfId="0" applyNumberFormat="1" applyFill="1" applyAlignment="1">
      <alignment readingOrder="2"/>
    </xf>
    <xf numFmtId="185" fontId="0" fillId="0" borderId="12" xfId="0" applyNumberFormat="1" applyFill="1" applyBorder="1" applyAlignment="1">
      <alignment horizontal="right"/>
    </xf>
    <xf numFmtId="185" fontId="0" fillId="0" borderId="14" xfId="0" applyNumberFormat="1" applyFill="1" applyBorder="1" applyAlignment="1">
      <alignment horizontal="right"/>
    </xf>
    <xf numFmtId="185" fontId="0" fillId="0" borderId="14" xfId="0" applyNumberFormat="1" applyFont="1" applyFill="1" applyBorder="1" applyAlignment="1">
      <alignment horizontal="right"/>
    </xf>
    <xf numFmtId="172" fontId="0" fillId="0" borderId="14" xfId="0" applyNumberForma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ont="1" applyAlignment="1">
      <alignment horizontal="right" readingOrder="2"/>
    </xf>
    <xf numFmtId="168" fontId="0" fillId="0" borderId="14" xfId="0" applyNumberFormat="1" applyFill="1" applyBorder="1" applyAlignment="1">
      <alignment/>
    </xf>
    <xf numFmtId="168" fontId="0" fillId="0" borderId="14" xfId="0" applyNumberFormat="1" applyFont="1" applyFill="1" applyBorder="1" applyAlignment="1">
      <alignment horizontal="right"/>
    </xf>
    <xf numFmtId="168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5" xfId="0" applyNumberFormat="1" applyFill="1" applyBorder="1" applyAlignment="1">
      <alignment/>
    </xf>
    <xf numFmtId="168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Alignment="1">
      <alignment horizontal="right" indent="1"/>
    </xf>
    <xf numFmtId="168" fontId="0" fillId="0" borderId="0" xfId="0" applyNumberFormat="1" applyFill="1" applyAlignment="1">
      <alignment horizontal="right" readingOrder="2"/>
    </xf>
    <xf numFmtId="168" fontId="0" fillId="0" borderId="12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15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182" fontId="0" fillId="34" borderId="16" xfId="0" applyNumberFormat="1" applyFont="1" applyFill="1" applyBorder="1" applyAlignment="1">
      <alignment horizontal="right"/>
    </xf>
    <xf numFmtId="168" fontId="0" fillId="35" borderId="14" xfId="0" applyNumberFormat="1" applyFont="1" applyFill="1" applyBorder="1" applyAlignment="1">
      <alignment horizontal="right"/>
    </xf>
    <xf numFmtId="168" fontId="0" fillId="35" borderId="15" xfId="0" applyNumberFormat="1" applyFont="1" applyFill="1" applyBorder="1" applyAlignment="1">
      <alignment horizontal="right"/>
    </xf>
    <xf numFmtId="168" fontId="0" fillId="35" borderId="15" xfId="0" applyNumberFormat="1" applyFont="1" applyFill="1" applyBorder="1" applyAlignment="1">
      <alignment horizontal="right"/>
    </xf>
    <xf numFmtId="168" fontId="0" fillId="35" borderId="14" xfId="0" applyNumberFormat="1" applyFont="1" applyFill="1" applyBorder="1" applyAlignment="1">
      <alignment horizontal="right"/>
    </xf>
    <xf numFmtId="182" fontId="0" fillId="0" borderId="16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2" fillId="33" borderId="14" xfId="0" applyFont="1" applyFill="1" applyBorder="1" applyAlignment="1">
      <alignment/>
    </xf>
    <xf numFmtId="173" fontId="0" fillId="0" borderId="14" xfId="33" applyNumberFormat="1" applyBorder="1" applyAlignment="1">
      <alignment/>
    </xf>
    <xf numFmtId="174" fontId="0" fillId="0" borderId="14" xfId="33" applyNumberFormat="1" applyBorder="1" applyAlignment="1">
      <alignment/>
    </xf>
    <xf numFmtId="0" fontId="2" fillId="0" borderId="0" xfId="0" applyFont="1" applyFill="1" applyAlignment="1">
      <alignment/>
    </xf>
    <xf numFmtId="169" fontId="0" fillId="0" borderId="11" xfId="0" applyNumberFormat="1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5" fontId="0" fillId="0" borderId="11" xfId="0" applyNumberForma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84" fontId="0" fillId="0" borderId="0" xfId="0" applyNumberFormat="1" applyFill="1" applyAlignment="1">
      <alignment/>
    </xf>
    <xf numFmtId="184" fontId="0" fillId="0" borderId="11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 horizontal="righ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9"/>
  <sheetViews>
    <sheetView rightToLeft="1" zoomScalePageLayoutView="0" workbookViewId="0" topLeftCell="I1">
      <selection activeCell="AF38" sqref="AF38:AF40"/>
    </sheetView>
  </sheetViews>
  <sheetFormatPr defaultColWidth="9.140625" defaultRowHeight="12.75"/>
  <cols>
    <col min="1" max="1" width="17.421875" style="27" customWidth="1"/>
    <col min="2" max="2" width="36.8515625" style="27" customWidth="1"/>
    <col min="3" max="60" width="9.140625" style="27" customWidth="1"/>
    <col min="61" max="61" width="9.57421875" style="27" bestFit="1" customWidth="1"/>
    <col min="62" max="68" width="9.140625" style="27" customWidth="1"/>
    <col min="69" max="69" width="10.140625" style="27" bestFit="1" customWidth="1"/>
    <col min="70" max="72" width="9.140625" style="27" customWidth="1"/>
    <col min="73" max="75" width="10.140625" style="27" bestFit="1" customWidth="1"/>
    <col min="76" max="77" width="11.28125" style="27" bestFit="1" customWidth="1"/>
    <col min="78" max="78" width="10.140625" style="27" bestFit="1" customWidth="1"/>
    <col min="79" max="16384" width="9.140625" style="27" customWidth="1"/>
  </cols>
  <sheetData>
    <row r="1" spans="2:88" s="102" customFormat="1" ht="13.5" thickTop="1">
      <c r="B1" s="103" t="s">
        <v>84</v>
      </c>
      <c r="C1" s="108"/>
      <c r="D1" s="108"/>
      <c r="E1" s="103" t="s">
        <v>17</v>
      </c>
      <c r="F1" s="103" t="s">
        <v>18</v>
      </c>
      <c r="G1" s="103" t="s">
        <v>19</v>
      </c>
      <c r="H1" s="103" t="s">
        <v>20</v>
      </c>
      <c r="I1" s="103" t="s">
        <v>21</v>
      </c>
      <c r="J1" s="103" t="s">
        <v>22</v>
      </c>
      <c r="K1" s="103">
        <v>2001</v>
      </c>
      <c r="L1" s="103">
        <v>2002</v>
      </c>
      <c r="M1" s="103">
        <v>2003</v>
      </c>
      <c r="N1" s="103">
        <v>2004</v>
      </c>
      <c r="O1" s="103">
        <v>2005</v>
      </c>
      <c r="P1" s="103">
        <v>2006</v>
      </c>
      <c r="Q1" s="103">
        <v>2007</v>
      </c>
      <c r="R1" s="103">
        <v>2008</v>
      </c>
      <c r="S1" s="103">
        <v>2009</v>
      </c>
      <c r="T1" s="103">
        <v>2010</v>
      </c>
      <c r="U1" s="103">
        <v>2011</v>
      </c>
      <c r="V1" s="103">
        <v>2012</v>
      </c>
      <c r="W1" s="103">
        <v>2013</v>
      </c>
      <c r="X1" s="103">
        <v>2014</v>
      </c>
      <c r="Y1" s="103">
        <v>2015</v>
      </c>
      <c r="Z1" s="103">
        <v>2016</v>
      </c>
      <c r="AA1" s="103">
        <v>2017</v>
      </c>
      <c r="AB1" s="103">
        <v>2018</v>
      </c>
      <c r="AC1" s="103">
        <v>2019</v>
      </c>
      <c r="AD1" s="103">
        <v>2020</v>
      </c>
      <c r="AE1" s="103">
        <v>2021</v>
      </c>
      <c r="AF1" s="103">
        <v>2022</v>
      </c>
      <c r="AG1" s="106">
        <v>2009</v>
      </c>
      <c r="AH1" s="103">
        <v>2009</v>
      </c>
      <c r="AI1" s="103">
        <v>2009</v>
      </c>
      <c r="AJ1" s="103">
        <v>2009</v>
      </c>
      <c r="AK1" s="106">
        <v>2010</v>
      </c>
      <c r="AL1" s="103">
        <v>2010</v>
      </c>
      <c r="AM1" s="103">
        <v>2010</v>
      </c>
      <c r="AN1" s="103">
        <v>2010</v>
      </c>
      <c r="AO1" s="106">
        <v>2011</v>
      </c>
      <c r="AP1" s="103">
        <v>2011</v>
      </c>
      <c r="AQ1" s="103">
        <v>2011</v>
      </c>
      <c r="AR1" s="103">
        <v>2011</v>
      </c>
      <c r="AS1" s="106">
        <v>2012</v>
      </c>
      <c r="AT1" s="103">
        <v>2012</v>
      </c>
      <c r="AU1" s="103">
        <v>2012</v>
      </c>
      <c r="AV1" s="103">
        <v>2012</v>
      </c>
      <c r="AW1" s="106">
        <v>2013</v>
      </c>
      <c r="AX1" s="103">
        <v>2013</v>
      </c>
      <c r="AY1" s="103">
        <v>2013</v>
      </c>
      <c r="AZ1" s="103">
        <v>2013</v>
      </c>
      <c r="BA1" s="106">
        <v>2014</v>
      </c>
      <c r="BB1" s="103">
        <v>2014</v>
      </c>
      <c r="BC1" s="103">
        <v>2014</v>
      </c>
      <c r="BD1" s="103">
        <v>2014</v>
      </c>
      <c r="BE1" s="106">
        <v>2015</v>
      </c>
      <c r="BF1" s="103">
        <v>2015</v>
      </c>
      <c r="BG1" s="103">
        <v>2015</v>
      </c>
      <c r="BH1" s="103">
        <v>2015</v>
      </c>
      <c r="BI1" s="106">
        <v>2016</v>
      </c>
      <c r="BJ1" s="103">
        <v>2016</v>
      </c>
      <c r="BK1" s="103">
        <v>2016</v>
      </c>
      <c r="BL1" s="107">
        <v>2016</v>
      </c>
      <c r="BM1" s="103">
        <v>2017</v>
      </c>
      <c r="BN1" s="103">
        <v>2017</v>
      </c>
      <c r="BO1" s="103">
        <v>2017</v>
      </c>
      <c r="BP1" s="107">
        <v>2017</v>
      </c>
      <c r="BQ1" s="103">
        <v>2018</v>
      </c>
      <c r="BR1" s="103">
        <v>2018</v>
      </c>
      <c r="BS1" s="103">
        <v>2018</v>
      </c>
      <c r="BT1" s="107">
        <v>2018</v>
      </c>
      <c r="BU1" s="103">
        <v>2019</v>
      </c>
      <c r="BV1" s="103">
        <v>2019</v>
      </c>
      <c r="BW1" s="103">
        <v>2019</v>
      </c>
      <c r="BX1" s="107">
        <v>2019</v>
      </c>
      <c r="BY1" s="103">
        <v>2020</v>
      </c>
      <c r="BZ1" s="103">
        <v>2020</v>
      </c>
      <c r="CA1" s="103">
        <v>2020</v>
      </c>
      <c r="CB1" s="107">
        <v>2020</v>
      </c>
      <c r="CC1" s="103">
        <v>2021</v>
      </c>
      <c r="CD1" s="103">
        <v>2021</v>
      </c>
      <c r="CE1" s="103">
        <v>2021</v>
      </c>
      <c r="CF1" s="107">
        <v>2021</v>
      </c>
      <c r="CG1" s="103">
        <v>2022</v>
      </c>
      <c r="CH1" s="103">
        <v>2022</v>
      </c>
      <c r="CI1" s="103">
        <v>2022</v>
      </c>
      <c r="CJ1" s="103">
        <v>2022</v>
      </c>
    </row>
    <row r="2" spans="30:88" ht="12.75">
      <c r="AD2" s="24"/>
      <c r="AE2" s="24"/>
      <c r="AF2" s="24"/>
      <c r="AG2" s="34" t="s">
        <v>1</v>
      </c>
      <c r="AH2" s="24" t="s">
        <v>2</v>
      </c>
      <c r="AI2" s="24" t="s">
        <v>3</v>
      </c>
      <c r="AJ2" s="24" t="s">
        <v>30</v>
      </c>
      <c r="AK2" s="34" t="s">
        <v>1</v>
      </c>
      <c r="AL2" s="31" t="s">
        <v>2</v>
      </c>
      <c r="AM2" s="31" t="s">
        <v>3</v>
      </c>
      <c r="AN2" s="24" t="s">
        <v>30</v>
      </c>
      <c r="AO2" s="34" t="s">
        <v>1</v>
      </c>
      <c r="AP2" s="31" t="s">
        <v>2</v>
      </c>
      <c r="AQ2" s="31" t="s">
        <v>3</v>
      </c>
      <c r="AR2" s="24" t="s">
        <v>30</v>
      </c>
      <c r="AS2" s="34" t="s">
        <v>1</v>
      </c>
      <c r="AT2" s="31" t="s">
        <v>2</v>
      </c>
      <c r="AU2" s="31" t="s">
        <v>3</v>
      </c>
      <c r="AV2" s="24" t="s">
        <v>30</v>
      </c>
      <c r="AW2" s="34" t="s">
        <v>1</v>
      </c>
      <c r="AX2" s="31" t="s">
        <v>2</v>
      </c>
      <c r="AY2" s="31" t="s">
        <v>3</v>
      </c>
      <c r="AZ2" s="24" t="s">
        <v>30</v>
      </c>
      <c r="BA2" s="34" t="s">
        <v>1</v>
      </c>
      <c r="BB2" s="31" t="s">
        <v>2</v>
      </c>
      <c r="BC2" s="31" t="s">
        <v>3</v>
      </c>
      <c r="BD2" s="24" t="s">
        <v>30</v>
      </c>
      <c r="BE2" s="34" t="s">
        <v>1</v>
      </c>
      <c r="BF2" s="31" t="s">
        <v>2</v>
      </c>
      <c r="BG2" s="31" t="s">
        <v>3</v>
      </c>
      <c r="BH2" s="24" t="s">
        <v>30</v>
      </c>
      <c r="BI2" s="34" t="s">
        <v>1</v>
      </c>
      <c r="BJ2" s="31" t="s">
        <v>2</v>
      </c>
      <c r="BK2" s="31" t="s">
        <v>3</v>
      </c>
      <c r="BL2" s="33" t="s">
        <v>30</v>
      </c>
      <c r="BM2" s="31" t="s">
        <v>1</v>
      </c>
      <c r="BN2" s="31" t="s">
        <v>2</v>
      </c>
      <c r="BO2" s="31" t="s">
        <v>3</v>
      </c>
      <c r="BP2" s="33" t="s">
        <v>30</v>
      </c>
      <c r="BQ2" s="31" t="s">
        <v>1</v>
      </c>
      <c r="BR2" s="31" t="s">
        <v>2</v>
      </c>
      <c r="BS2" s="31" t="s">
        <v>3</v>
      </c>
      <c r="BT2" s="33" t="s">
        <v>30</v>
      </c>
      <c r="BU2" s="31" t="s">
        <v>1</v>
      </c>
      <c r="BV2" s="31" t="s">
        <v>2</v>
      </c>
      <c r="BW2" s="31" t="s">
        <v>3</v>
      </c>
      <c r="BX2" s="33" t="s">
        <v>30</v>
      </c>
      <c r="BY2" s="31" t="s">
        <v>1</v>
      </c>
      <c r="BZ2" s="31" t="s">
        <v>2</v>
      </c>
      <c r="CA2" s="31" t="s">
        <v>3</v>
      </c>
      <c r="CB2" s="33" t="s">
        <v>30</v>
      </c>
      <c r="CC2" s="31" t="s">
        <v>1</v>
      </c>
      <c r="CD2" s="31" t="s">
        <v>2</v>
      </c>
      <c r="CE2" s="31" t="s">
        <v>3</v>
      </c>
      <c r="CF2" s="33" t="s">
        <v>30</v>
      </c>
      <c r="CG2" s="31" t="s">
        <v>1</v>
      </c>
      <c r="CH2" s="31" t="s">
        <v>2</v>
      </c>
      <c r="CI2" s="31" t="s">
        <v>3</v>
      </c>
      <c r="CJ2" s="33" t="s">
        <v>30</v>
      </c>
    </row>
    <row r="3" spans="1:88" ht="12.75">
      <c r="A3" s="31" t="s">
        <v>4</v>
      </c>
      <c r="B3" s="35" t="s">
        <v>43</v>
      </c>
      <c r="E3" s="70">
        <v>2360.13</v>
      </c>
      <c r="F3" s="70">
        <v>2440.87</v>
      </c>
      <c r="G3" s="70">
        <v>2517.18</v>
      </c>
      <c r="H3" s="70">
        <v>2576.02</v>
      </c>
      <c r="I3" s="70">
        <v>2658.65</v>
      </c>
      <c r="J3" s="70">
        <v>2753.67</v>
      </c>
      <c r="K3" s="70">
        <v>2842.61</v>
      </c>
      <c r="L3" s="70">
        <v>2918.96</v>
      </c>
      <c r="M3" s="70">
        <v>2978.94</v>
      </c>
      <c r="N3" s="70">
        <v>3041.53</v>
      </c>
      <c r="O3" s="70">
        <v>3106.55</v>
      </c>
      <c r="P3" s="70">
        <v>3170.29</v>
      </c>
      <c r="Q3" s="70">
        <v>3240.99</v>
      </c>
      <c r="R3" s="70">
        <v>3311.39</v>
      </c>
      <c r="S3" s="70">
        <v>3442.34</v>
      </c>
      <c r="T3" s="70">
        <v>3507.84</v>
      </c>
      <c r="U3" s="70">
        <v>3566.48</v>
      </c>
      <c r="V3" s="70">
        <v>3611.37</v>
      </c>
      <c r="W3" s="70">
        <v>3663.88</v>
      </c>
      <c r="X3" s="70">
        <v>3728.11</v>
      </c>
      <c r="Y3" s="70">
        <v>3778.5271430968273</v>
      </c>
      <c r="Z3" s="70">
        <v>3833.8686777961493</v>
      </c>
      <c r="AA3" s="70">
        <v>3889.789356392182</v>
      </c>
      <c r="AB3" s="70">
        <v>3943.2070622866654</v>
      </c>
      <c r="AC3" s="70">
        <v>3999.4187167067357</v>
      </c>
      <c r="AD3" s="71">
        <v>4069.8532237057575</v>
      </c>
      <c r="AE3" s="71">
        <v>4118.074359852837</v>
      </c>
      <c r="AF3" s="71">
        <v>4190.741408220761</v>
      </c>
      <c r="AG3" s="73">
        <v>3416.94</v>
      </c>
      <c r="AH3" s="70">
        <v>3432.94</v>
      </c>
      <c r="AI3" s="70">
        <v>3450.19</v>
      </c>
      <c r="AJ3" s="70">
        <v>3469.28</v>
      </c>
      <c r="AK3" s="73">
        <v>3478.87</v>
      </c>
      <c r="AL3" s="70">
        <v>3500.41</v>
      </c>
      <c r="AM3" s="70">
        <v>3517.55</v>
      </c>
      <c r="AN3" s="70">
        <v>3534.53</v>
      </c>
      <c r="AO3" s="73">
        <v>3548.18</v>
      </c>
      <c r="AP3" s="70">
        <v>3560.11</v>
      </c>
      <c r="AQ3" s="70">
        <v>3572.56</v>
      </c>
      <c r="AR3" s="70">
        <v>3585.08</v>
      </c>
      <c r="AS3" s="73">
        <v>3593.24</v>
      </c>
      <c r="AT3" s="70">
        <v>3605.57</v>
      </c>
      <c r="AU3" s="70">
        <v>3614.65</v>
      </c>
      <c r="AV3" s="70">
        <v>3632.03</v>
      </c>
      <c r="AW3" s="73">
        <v>3634.49</v>
      </c>
      <c r="AX3" s="70">
        <v>3648.72</v>
      </c>
      <c r="AY3" s="70">
        <v>3678.2</v>
      </c>
      <c r="AZ3" s="70">
        <v>3694.12</v>
      </c>
      <c r="BA3" s="73">
        <v>3699.9</v>
      </c>
      <c r="BB3" s="70">
        <v>3724.59</v>
      </c>
      <c r="BC3" s="70">
        <v>3740.11</v>
      </c>
      <c r="BD3" s="70">
        <v>3747.82</v>
      </c>
      <c r="BE3" s="73">
        <v>3758.24</v>
      </c>
      <c r="BF3" s="70">
        <v>3766</v>
      </c>
      <c r="BG3" s="70">
        <v>3782.867606335</v>
      </c>
      <c r="BH3" s="70">
        <v>3806.998767885335</v>
      </c>
      <c r="BI3" s="73">
        <v>3818.3673724393334</v>
      </c>
      <c r="BJ3" s="70">
        <v>3819.042262491999</v>
      </c>
      <c r="BK3" s="70">
        <v>3842.538312211686</v>
      </c>
      <c r="BL3" s="72">
        <v>3855.526764041664</v>
      </c>
      <c r="BM3" s="70">
        <v>3872.158793987023</v>
      </c>
      <c r="BN3" s="70">
        <v>3881.4012308369706</v>
      </c>
      <c r="BO3" s="70">
        <v>3897.68580668566</v>
      </c>
      <c r="BP3" s="72">
        <v>3907.9115940589986</v>
      </c>
      <c r="BQ3" s="70">
        <v>3915.6056776539945</v>
      </c>
      <c r="BR3" s="70">
        <v>3928.156270306004</v>
      </c>
      <c r="BS3" s="70">
        <v>3957.48826160033</v>
      </c>
      <c r="BT3" s="72">
        <v>3971.578039586332</v>
      </c>
      <c r="BU3" s="70">
        <v>3980.1236707710154</v>
      </c>
      <c r="BV3" s="70">
        <v>3987.5346925226854</v>
      </c>
      <c r="BW3" s="70">
        <v>4004.0127553859625</v>
      </c>
      <c r="BX3" s="72">
        <v>4026.003748147318</v>
      </c>
      <c r="BY3" s="70">
        <v>4053.924383963313</v>
      </c>
      <c r="BZ3" s="70">
        <v>4069.227431531664</v>
      </c>
      <c r="CA3" s="70">
        <v>4067.9983530159916</v>
      </c>
      <c r="CB3" s="72">
        <v>4088.2627263120003</v>
      </c>
      <c r="CC3" s="70">
        <v>4096.174545750318</v>
      </c>
      <c r="CD3" s="26">
        <v>4116.267706700354</v>
      </c>
      <c r="CE3" s="26">
        <v>4116.856202207668</v>
      </c>
      <c r="CF3" s="72">
        <v>4142.998984753011</v>
      </c>
      <c r="CG3" s="70">
        <v>4165.006538584656</v>
      </c>
      <c r="CH3" s="26">
        <v>4174.230357825974</v>
      </c>
      <c r="CI3" s="26">
        <v>4198.244157578658</v>
      </c>
      <c r="CJ3" s="72">
        <v>4225.484578893691</v>
      </c>
    </row>
    <row r="4" spans="1:88" ht="12.75">
      <c r="A4" s="31"/>
      <c r="B4" s="75" t="s">
        <v>40</v>
      </c>
      <c r="E4" s="70">
        <v>1157.03</v>
      </c>
      <c r="F4" s="70">
        <v>1197.07</v>
      </c>
      <c r="G4" s="70">
        <v>1235.09</v>
      </c>
      <c r="H4" s="70">
        <v>1252.85</v>
      </c>
      <c r="I4" s="70">
        <v>1294.5</v>
      </c>
      <c r="J4" s="70">
        <v>1341.92</v>
      </c>
      <c r="K4" s="70">
        <v>1386.32</v>
      </c>
      <c r="L4" s="70">
        <v>1424.78</v>
      </c>
      <c r="M4" s="70">
        <v>1455.05</v>
      </c>
      <c r="N4" s="70">
        <v>1486.98</v>
      </c>
      <c r="O4" s="70">
        <v>1519.6</v>
      </c>
      <c r="P4" s="70">
        <v>1551.69</v>
      </c>
      <c r="Q4" s="70">
        <v>1587.33</v>
      </c>
      <c r="R4" s="70">
        <v>1621.84</v>
      </c>
      <c r="S4" s="70">
        <v>1687.19</v>
      </c>
      <c r="T4" s="70">
        <v>1719.91</v>
      </c>
      <c r="U4" s="70">
        <v>1749.97</v>
      </c>
      <c r="V4" s="70">
        <v>1769.9</v>
      </c>
      <c r="W4" s="70">
        <v>1793.64</v>
      </c>
      <c r="X4" s="70">
        <v>1827.54</v>
      </c>
      <c r="Y4" s="70">
        <v>1851.2323853767473</v>
      </c>
      <c r="Z4" s="70">
        <v>1879.808183211166</v>
      </c>
      <c r="AA4" s="70">
        <v>1906.763799055091</v>
      </c>
      <c r="AB4" s="70">
        <v>1930.8523753443355</v>
      </c>
      <c r="AC4" s="70">
        <v>1966.3054969483305</v>
      </c>
      <c r="AD4" s="71">
        <v>2003.014267568758</v>
      </c>
      <c r="AE4" s="71">
        <v>2030.7111255911643</v>
      </c>
      <c r="AF4" s="71">
        <v>2058.478953253587</v>
      </c>
      <c r="AG4" s="73">
        <v>1673.73</v>
      </c>
      <c r="AH4" s="70">
        <v>1682.63</v>
      </c>
      <c r="AI4" s="70">
        <v>1691.88</v>
      </c>
      <c r="AJ4" s="70">
        <v>1700.53</v>
      </c>
      <c r="AK4" s="73">
        <v>1704.06</v>
      </c>
      <c r="AL4" s="70">
        <v>1716.54</v>
      </c>
      <c r="AM4" s="70">
        <v>1725.49</v>
      </c>
      <c r="AN4" s="70">
        <v>1733.55</v>
      </c>
      <c r="AO4" s="73">
        <v>1739.86</v>
      </c>
      <c r="AP4" s="70">
        <v>1746.69</v>
      </c>
      <c r="AQ4" s="70">
        <v>1753.75</v>
      </c>
      <c r="AR4" s="70">
        <v>1759.57</v>
      </c>
      <c r="AS4" s="73">
        <v>1764.74</v>
      </c>
      <c r="AT4" s="70">
        <v>1773.04</v>
      </c>
      <c r="AU4" s="70">
        <v>1770.01</v>
      </c>
      <c r="AV4" s="70">
        <v>1771.79</v>
      </c>
      <c r="AW4" s="73">
        <v>1777.11</v>
      </c>
      <c r="AX4" s="70">
        <v>1788.16</v>
      </c>
      <c r="AY4" s="70">
        <v>1801.08</v>
      </c>
      <c r="AZ4" s="70">
        <v>1808.23</v>
      </c>
      <c r="BA4" s="73">
        <v>1817.84</v>
      </c>
      <c r="BB4" s="70">
        <v>1827.38</v>
      </c>
      <c r="BC4" s="70">
        <v>1830.63</v>
      </c>
      <c r="BD4" s="70">
        <v>1834.3</v>
      </c>
      <c r="BE4" s="73">
        <v>1845.15</v>
      </c>
      <c r="BF4" s="70">
        <v>1843.79</v>
      </c>
      <c r="BG4" s="70">
        <v>1851.9177893783362</v>
      </c>
      <c r="BH4" s="70">
        <v>1864.0687990169931</v>
      </c>
      <c r="BI4" s="73">
        <v>1868.3744126070042</v>
      </c>
      <c r="BJ4" s="70">
        <v>1872.8306607523434</v>
      </c>
      <c r="BK4" s="70">
        <v>1887.0215640223441</v>
      </c>
      <c r="BL4" s="72">
        <v>1891.006095463</v>
      </c>
      <c r="BM4" s="70">
        <v>1892.8105293376636</v>
      </c>
      <c r="BN4" s="70">
        <v>1901.0085210236466</v>
      </c>
      <c r="BO4" s="70">
        <v>1915.4701098719772</v>
      </c>
      <c r="BP4" s="72">
        <v>1917.7660359870004</v>
      </c>
      <c r="BQ4" s="70">
        <v>1912.1758134299953</v>
      </c>
      <c r="BR4" s="70">
        <v>1919.3778136623382</v>
      </c>
      <c r="BS4" s="70">
        <v>1942.200932578005</v>
      </c>
      <c r="BT4" s="72">
        <v>1949.6549417070069</v>
      </c>
      <c r="BU4" s="70">
        <v>1951.092079731339</v>
      </c>
      <c r="BV4" s="70">
        <v>1957.9741050500065</v>
      </c>
      <c r="BW4" s="70">
        <v>1975.2577039413095</v>
      </c>
      <c r="BX4" s="72">
        <v>1980.898099070661</v>
      </c>
      <c r="BY4" s="70">
        <v>1991.9616804253346</v>
      </c>
      <c r="BZ4" s="70">
        <v>2001.3429960386575</v>
      </c>
      <c r="CA4" s="70">
        <v>2003.7873948763313</v>
      </c>
      <c r="CB4" s="72">
        <v>2014.9649989346692</v>
      </c>
      <c r="CC4" s="70">
        <v>2022.3184559343408</v>
      </c>
      <c r="CD4" s="26">
        <v>2027.392674428677</v>
      </c>
      <c r="CE4" s="26">
        <v>2033.3477275233274</v>
      </c>
      <c r="CF4" s="72">
        <v>2039.7856444783274</v>
      </c>
      <c r="CG4" s="70">
        <v>2047.1945359493272</v>
      </c>
      <c r="CH4" s="26">
        <v>2047.957560353664</v>
      </c>
      <c r="CI4" s="26">
        <v>2062.9349917899917</v>
      </c>
      <c r="CJ4" s="72">
        <v>2075.8287249213404</v>
      </c>
    </row>
    <row r="5" spans="1:88" ht="12.75">
      <c r="A5" s="31"/>
      <c r="B5" s="75" t="s">
        <v>41</v>
      </c>
      <c r="E5" s="70">
        <v>1203.11</v>
      </c>
      <c r="F5" s="70">
        <v>1243.8</v>
      </c>
      <c r="G5" s="70">
        <v>1282.1</v>
      </c>
      <c r="H5" s="70">
        <v>1323.17</v>
      </c>
      <c r="I5" s="70">
        <v>1364.15</v>
      </c>
      <c r="J5" s="70">
        <v>1411.74</v>
      </c>
      <c r="K5" s="70">
        <v>1456.29</v>
      </c>
      <c r="L5" s="70">
        <v>1494.17</v>
      </c>
      <c r="M5" s="70">
        <v>1523.89</v>
      </c>
      <c r="N5" s="70">
        <v>1554.56</v>
      </c>
      <c r="O5" s="70">
        <v>1586.95</v>
      </c>
      <c r="P5" s="70">
        <v>1618.59</v>
      </c>
      <c r="Q5" s="70">
        <v>1653.66</v>
      </c>
      <c r="R5" s="70">
        <v>1689.55</v>
      </c>
      <c r="S5" s="70">
        <v>1755.14</v>
      </c>
      <c r="T5" s="70">
        <v>1787.93</v>
      </c>
      <c r="U5" s="70">
        <v>1816.51</v>
      </c>
      <c r="V5" s="70">
        <v>1841.48</v>
      </c>
      <c r="W5" s="70">
        <v>1870.24</v>
      </c>
      <c r="X5" s="70">
        <v>1900.57</v>
      </c>
      <c r="Y5" s="70">
        <v>1927.2947577200798</v>
      </c>
      <c r="Z5" s="70">
        <v>1954.0604945849955</v>
      </c>
      <c r="AA5" s="70">
        <v>1983.0255573370844</v>
      </c>
      <c r="AB5" s="70">
        <v>2012.3546869423353</v>
      </c>
      <c r="AC5" s="70">
        <v>2033.113219758411</v>
      </c>
      <c r="AD5" s="71">
        <v>2066.8389561370086</v>
      </c>
      <c r="AE5" s="71">
        <v>2087.36323426167</v>
      </c>
      <c r="AF5" s="71">
        <v>2132.262454967166</v>
      </c>
      <c r="AG5" s="73">
        <v>1743.2</v>
      </c>
      <c r="AH5" s="70">
        <v>1750.31</v>
      </c>
      <c r="AI5" s="70">
        <v>1758.31</v>
      </c>
      <c r="AJ5" s="70">
        <v>1768.74</v>
      </c>
      <c r="AK5" s="73">
        <v>1774.82</v>
      </c>
      <c r="AL5" s="70">
        <v>1783.87</v>
      </c>
      <c r="AM5" s="70">
        <v>1792.06</v>
      </c>
      <c r="AN5" s="70">
        <v>1800.98</v>
      </c>
      <c r="AO5" s="73">
        <v>1808.32</v>
      </c>
      <c r="AP5" s="70">
        <v>1813.42</v>
      </c>
      <c r="AQ5" s="70">
        <v>1818.81</v>
      </c>
      <c r="AR5" s="70">
        <v>1825.5</v>
      </c>
      <c r="AS5" s="73">
        <v>1828.51</v>
      </c>
      <c r="AT5" s="70">
        <v>1832.53</v>
      </c>
      <c r="AU5" s="70">
        <v>1844.63</v>
      </c>
      <c r="AV5" s="70">
        <v>1860.24</v>
      </c>
      <c r="AW5" s="73">
        <v>1857.39</v>
      </c>
      <c r="AX5" s="70">
        <v>1860.56</v>
      </c>
      <c r="AY5" s="70">
        <v>1877.11</v>
      </c>
      <c r="AZ5" s="70">
        <v>1885.9</v>
      </c>
      <c r="BA5" s="73">
        <v>1882.06</v>
      </c>
      <c r="BB5" s="70">
        <v>1897.21</v>
      </c>
      <c r="BC5" s="70">
        <v>1909.48</v>
      </c>
      <c r="BD5" s="70">
        <v>1913.52</v>
      </c>
      <c r="BE5" s="73">
        <v>1913.08</v>
      </c>
      <c r="BF5" s="70">
        <v>1922.22</v>
      </c>
      <c r="BG5" s="70">
        <v>1930.9498169566693</v>
      </c>
      <c r="BH5" s="70">
        <v>1942.9299688683286</v>
      </c>
      <c r="BI5" s="73">
        <v>1949.9929598323388</v>
      </c>
      <c r="BJ5" s="70">
        <v>1946.2116017396702</v>
      </c>
      <c r="BK5" s="70">
        <v>1955.5167481893377</v>
      </c>
      <c r="BL5" s="72">
        <v>1964.5206685786648</v>
      </c>
      <c r="BM5" s="70">
        <v>1979.3482646493283</v>
      </c>
      <c r="BN5" s="70">
        <v>1980.3927098133233</v>
      </c>
      <c r="BO5" s="70">
        <v>1982.2156968136474</v>
      </c>
      <c r="BP5" s="72">
        <v>1990.1455580719876</v>
      </c>
      <c r="BQ5" s="70">
        <v>2003.429864223998</v>
      </c>
      <c r="BR5" s="70">
        <v>2008.7784566436803</v>
      </c>
      <c r="BS5" s="70">
        <v>2015.2873290223397</v>
      </c>
      <c r="BT5" s="72">
        <v>2021.9230978793394</v>
      </c>
      <c r="BU5" s="70">
        <v>2029.031591039691</v>
      </c>
      <c r="BV5" s="70">
        <v>2029.5605874726646</v>
      </c>
      <c r="BW5" s="70">
        <v>2028.7550514446377</v>
      </c>
      <c r="BX5" s="72">
        <v>2045.105649076657</v>
      </c>
      <c r="BY5" s="70">
        <v>2061.9627035379986</v>
      </c>
      <c r="BZ5" s="70">
        <v>2067.8844354930015</v>
      </c>
      <c r="CA5" s="70">
        <v>2064.2109581396608</v>
      </c>
      <c r="CB5" s="72">
        <v>2073.297727377338</v>
      </c>
      <c r="CC5" s="70">
        <v>2073.856089816001</v>
      </c>
      <c r="CD5" s="26">
        <v>2088.8750322716746</v>
      </c>
      <c r="CE5" s="26">
        <v>2083.5084746843313</v>
      </c>
      <c r="CF5" s="72">
        <v>2103.213340274666</v>
      </c>
      <c r="CG5" s="70">
        <v>2117.812002635322</v>
      </c>
      <c r="CH5" s="26">
        <v>2126.2727974723357</v>
      </c>
      <c r="CI5" s="26">
        <v>2135.3091657886553</v>
      </c>
      <c r="CJ5" s="72">
        <v>2149.6558539723305</v>
      </c>
    </row>
    <row r="6" spans="1:88" ht="12.75">
      <c r="A6" s="31" t="s">
        <v>5</v>
      </c>
      <c r="B6" s="35" t="s">
        <v>42</v>
      </c>
      <c r="E6" s="70">
        <v>451.04</v>
      </c>
      <c r="F6" s="70">
        <v>467.46</v>
      </c>
      <c r="G6" s="70">
        <v>483.21</v>
      </c>
      <c r="H6" s="70">
        <v>494.55</v>
      </c>
      <c r="I6" s="70">
        <v>496.17</v>
      </c>
      <c r="J6" s="70">
        <v>502.87</v>
      </c>
      <c r="K6" s="70">
        <v>508.27</v>
      </c>
      <c r="L6" s="70">
        <v>508.44</v>
      </c>
      <c r="M6" s="70">
        <v>514.96</v>
      </c>
      <c r="N6" s="70">
        <v>516.92</v>
      </c>
      <c r="O6" s="70">
        <v>522.38</v>
      </c>
      <c r="P6" s="70">
        <v>531.92</v>
      </c>
      <c r="Q6" s="70">
        <v>536.23</v>
      </c>
      <c r="R6" s="70">
        <v>536.01</v>
      </c>
      <c r="S6" s="70">
        <v>541.34</v>
      </c>
      <c r="T6" s="70">
        <v>548.09</v>
      </c>
      <c r="U6" s="70">
        <v>551.99</v>
      </c>
      <c r="V6" s="70">
        <v>554.21</v>
      </c>
      <c r="W6" s="70">
        <v>562.13</v>
      </c>
      <c r="X6" s="70">
        <v>571.3</v>
      </c>
      <c r="Y6" s="70">
        <v>574.2931441515831</v>
      </c>
      <c r="Z6" s="70">
        <v>573.5111312687505</v>
      </c>
      <c r="AA6" s="70">
        <v>581.7392121139166</v>
      </c>
      <c r="AB6" s="70">
        <v>588.4573537762496</v>
      </c>
      <c r="AC6" s="70">
        <v>607.6273207339163</v>
      </c>
      <c r="AD6" s="71">
        <v>625.9318274129168</v>
      </c>
      <c r="AE6" s="71">
        <v>639.7579845912501</v>
      </c>
      <c r="AF6" s="71">
        <v>649.2958692395002</v>
      </c>
      <c r="AG6" s="73">
        <v>538.82</v>
      </c>
      <c r="AH6" s="70">
        <v>544</v>
      </c>
      <c r="AI6" s="70">
        <v>540.86</v>
      </c>
      <c r="AJ6" s="70">
        <v>541.69</v>
      </c>
      <c r="AK6" s="73">
        <v>544.57</v>
      </c>
      <c r="AL6" s="70">
        <v>551.86</v>
      </c>
      <c r="AM6" s="70">
        <v>543.96</v>
      </c>
      <c r="AN6" s="70">
        <v>551.98</v>
      </c>
      <c r="AO6" s="73">
        <v>554.04</v>
      </c>
      <c r="AP6" s="70">
        <v>549.5</v>
      </c>
      <c r="AQ6" s="70">
        <v>551.45</v>
      </c>
      <c r="AR6" s="70">
        <v>552.99</v>
      </c>
      <c r="AS6" s="73">
        <v>542.16</v>
      </c>
      <c r="AT6" s="70">
        <v>548.55</v>
      </c>
      <c r="AU6" s="70">
        <v>568.74</v>
      </c>
      <c r="AV6" s="70">
        <v>557.4</v>
      </c>
      <c r="AW6" s="73">
        <v>557.55</v>
      </c>
      <c r="AX6" s="70">
        <v>564.05</v>
      </c>
      <c r="AY6" s="70">
        <v>562.68</v>
      </c>
      <c r="AZ6" s="70">
        <v>564.26</v>
      </c>
      <c r="BA6" s="73">
        <v>568.05</v>
      </c>
      <c r="BB6" s="70">
        <v>573.37</v>
      </c>
      <c r="BC6" s="70">
        <v>575.97</v>
      </c>
      <c r="BD6" s="70">
        <v>567.8</v>
      </c>
      <c r="BE6" s="73">
        <v>573.11</v>
      </c>
      <c r="BF6" s="70">
        <v>573.54</v>
      </c>
      <c r="BG6" s="70">
        <v>569.2490788423338</v>
      </c>
      <c r="BH6" s="70">
        <v>581.2696363733303</v>
      </c>
      <c r="BI6" s="73">
        <v>569.3468377283338</v>
      </c>
      <c r="BJ6" s="70">
        <v>572.8794857583333</v>
      </c>
      <c r="BK6" s="70">
        <v>567.9825226606677</v>
      </c>
      <c r="BL6" s="72">
        <v>583.8356789276676</v>
      </c>
      <c r="BM6" s="70">
        <v>574.5669210250014</v>
      </c>
      <c r="BN6" s="70">
        <v>582.5624864386682</v>
      </c>
      <c r="BO6" s="70">
        <v>589.982553394334</v>
      </c>
      <c r="BP6" s="72">
        <v>579.844887597665</v>
      </c>
      <c r="BQ6" s="70">
        <v>587.6223688596656</v>
      </c>
      <c r="BR6" s="70">
        <v>596.2129852116641</v>
      </c>
      <c r="BS6" s="70">
        <v>583.2222265326651</v>
      </c>
      <c r="BT6" s="72">
        <v>586.7718345009996</v>
      </c>
      <c r="BU6" s="70">
        <v>594.8582126466665</v>
      </c>
      <c r="BV6" s="70">
        <v>604.1703929136643</v>
      </c>
      <c r="BW6" s="70">
        <v>609.0566312549993</v>
      </c>
      <c r="BX6" s="72">
        <v>622.4240461203317</v>
      </c>
      <c r="BY6" s="70">
        <v>621.6092493960026</v>
      </c>
      <c r="BZ6" s="70">
        <v>612.557115040665</v>
      </c>
      <c r="CA6" s="70">
        <v>626.8146095216675</v>
      </c>
      <c r="CB6" s="72">
        <v>642.7463356933314</v>
      </c>
      <c r="CC6" s="70">
        <v>631.1468595683341</v>
      </c>
      <c r="CD6" s="26">
        <v>639.0805971373343</v>
      </c>
      <c r="CE6" s="26">
        <v>644.0108060819997</v>
      </c>
      <c r="CF6" s="72">
        <v>644.7936755773325</v>
      </c>
      <c r="CG6" s="70">
        <v>640.0039472119996</v>
      </c>
      <c r="CH6" s="26">
        <v>641.6442495650012</v>
      </c>
      <c r="CI6" s="26">
        <v>665.8301012470004</v>
      </c>
      <c r="CJ6" s="72">
        <v>649.7051789339989</v>
      </c>
    </row>
    <row r="7" spans="1:88" ht="12.75">
      <c r="A7" s="31"/>
      <c r="B7" s="35" t="s">
        <v>53</v>
      </c>
      <c r="E7" s="70">
        <v>78.94</v>
      </c>
      <c r="F7" s="70">
        <v>84.85</v>
      </c>
      <c r="G7" s="70">
        <v>82.47</v>
      </c>
      <c r="H7" s="70">
        <v>84.51</v>
      </c>
      <c r="I7" s="70">
        <v>82.93</v>
      </c>
      <c r="J7" s="70">
        <v>84.16</v>
      </c>
      <c r="K7" s="70">
        <v>93.65</v>
      </c>
      <c r="L7" s="70">
        <v>95.22</v>
      </c>
      <c r="M7" s="70">
        <v>106.32</v>
      </c>
      <c r="N7" s="70">
        <v>111.83</v>
      </c>
      <c r="O7" s="70">
        <v>124.07</v>
      </c>
      <c r="P7" s="70">
        <v>135.79</v>
      </c>
      <c r="Q7" s="70">
        <v>145.44</v>
      </c>
      <c r="R7" s="70">
        <v>142.17</v>
      </c>
      <c r="S7" s="70">
        <v>148.64</v>
      </c>
      <c r="T7" s="70">
        <v>146.68</v>
      </c>
      <c r="U7" s="70">
        <v>157.81</v>
      </c>
      <c r="V7" s="70">
        <v>194.73</v>
      </c>
      <c r="W7" s="70">
        <v>204.34</v>
      </c>
      <c r="X7" s="70">
        <v>214.86</v>
      </c>
      <c r="Y7" s="70">
        <v>223.05</v>
      </c>
      <c r="Z7" s="70">
        <v>253.3753867034167</v>
      </c>
      <c r="AA7" s="70">
        <v>259.7135009953334</v>
      </c>
      <c r="AB7" s="70">
        <v>269.4892690513333</v>
      </c>
      <c r="AC7" s="70">
        <v>284.50321798299996</v>
      </c>
      <c r="AD7" s="71">
        <v>282.01798090025017</v>
      </c>
      <c r="AE7" s="71">
        <v>277.0013842071668</v>
      </c>
      <c r="AF7" s="71">
        <v>300.5563674724998</v>
      </c>
      <c r="AG7" s="73">
        <v>150.32</v>
      </c>
      <c r="AH7" s="70">
        <v>151.76</v>
      </c>
      <c r="AI7" s="70">
        <v>146.59</v>
      </c>
      <c r="AJ7" s="70">
        <v>145.9</v>
      </c>
      <c r="AK7" s="73">
        <v>149.67</v>
      </c>
      <c r="AL7" s="70">
        <v>142.97</v>
      </c>
      <c r="AM7" s="70">
        <v>140.01</v>
      </c>
      <c r="AN7" s="70">
        <v>154.09</v>
      </c>
      <c r="AO7" s="73">
        <v>159.44</v>
      </c>
      <c r="AP7" s="70">
        <v>158.03</v>
      </c>
      <c r="AQ7" s="70">
        <v>148.79</v>
      </c>
      <c r="AR7" s="70">
        <v>164.96</v>
      </c>
      <c r="AS7" s="73">
        <v>190.68</v>
      </c>
      <c r="AT7" s="70">
        <v>182.58</v>
      </c>
      <c r="AU7" s="70">
        <v>194.92</v>
      </c>
      <c r="AV7" s="70">
        <v>210.75</v>
      </c>
      <c r="AW7" s="73">
        <v>209.89</v>
      </c>
      <c r="AX7" s="70">
        <v>192.72</v>
      </c>
      <c r="AY7" s="70">
        <v>209.87</v>
      </c>
      <c r="AZ7" s="70">
        <v>204.89</v>
      </c>
      <c r="BA7" s="73">
        <v>212.42</v>
      </c>
      <c r="BB7" s="70">
        <v>211.65</v>
      </c>
      <c r="BC7" s="70">
        <v>225.11</v>
      </c>
      <c r="BD7" s="70">
        <v>210.27</v>
      </c>
      <c r="BE7" s="73">
        <v>218.49</v>
      </c>
      <c r="BF7" s="70">
        <v>225.04</v>
      </c>
      <c r="BG7" s="70">
        <v>222.78</v>
      </c>
      <c r="BH7" s="70">
        <v>225.88</v>
      </c>
      <c r="BI7" s="73">
        <v>249.08302465733325</v>
      </c>
      <c r="BJ7" s="70">
        <v>247.30340951533304</v>
      </c>
      <c r="BK7" s="70">
        <v>256.53598981033355</v>
      </c>
      <c r="BL7" s="72">
        <v>260.5791228306666</v>
      </c>
      <c r="BM7" s="70">
        <v>253.24170897900018</v>
      </c>
      <c r="BN7" s="70">
        <v>233.5781651236665</v>
      </c>
      <c r="BO7" s="70">
        <v>269.2087351263332</v>
      </c>
      <c r="BP7" s="72">
        <v>282.82539475233335</v>
      </c>
      <c r="BQ7" s="70">
        <v>266.2582641173332</v>
      </c>
      <c r="BR7" s="70">
        <v>248.8400624986663</v>
      </c>
      <c r="BS7" s="70">
        <v>273.7818829690003</v>
      </c>
      <c r="BT7" s="72">
        <v>289.0768666203333</v>
      </c>
      <c r="BU7" s="70">
        <v>276.8492600366667</v>
      </c>
      <c r="BV7" s="70">
        <v>274.39132397300006</v>
      </c>
      <c r="BW7" s="70">
        <v>292.9906682763333</v>
      </c>
      <c r="BX7" s="72">
        <v>293.7816196459999</v>
      </c>
      <c r="BY7" s="70">
        <v>293.6710836433337</v>
      </c>
      <c r="BZ7" s="70">
        <v>285.8197749453329</v>
      </c>
      <c r="CA7" s="70">
        <v>278.7434871156672</v>
      </c>
      <c r="CB7" s="72">
        <v>269.8375778966665</v>
      </c>
      <c r="CC7" s="70">
        <v>283.17635035066644</v>
      </c>
      <c r="CD7" s="26">
        <v>283.606806955</v>
      </c>
      <c r="CE7" s="26">
        <v>270.35620942099973</v>
      </c>
      <c r="CF7" s="72">
        <v>270.8661701020002</v>
      </c>
      <c r="CG7" s="70">
        <v>288.07270168433257</v>
      </c>
      <c r="CH7" s="26">
        <v>284.97647236833376</v>
      </c>
      <c r="CI7" s="26">
        <v>312.62984824800014</v>
      </c>
      <c r="CJ7" s="72">
        <v>316.5464475893334</v>
      </c>
    </row>
    <row r="8" spans="1:88" ht="12.75">
      <c r="A8" s="31" t="s">
        <v>6</v>
      </c>
      <c r="B8" s="75" t="s">
        <v>44</v>
      </c>
      <c r="E8" s="70">
        <v>42.25</v>
      </c>
      <c r="F8" s="70">
        <v>45.88</v>
      </c>
      <c r="G8" s="70">
        <v>44.23</v>
      </c>
      <c r="H8" s="70">
        <v>44.48</v>
      </c>
      <c r="I8" s="70">
        <v>43.84</v>
      </c>
      <c r="J8" s="70">
        <v>44.64</v>
      </c>
      <c r="K8" s="70">
        <v>48.54</v>
      </c>
      <c r="L8" s="70">
        <v>50.21</v>
      </c>
      <c r="M8" s="70">
        <v>56.46</v>
      </c>
      <c r="N8" s="70">
        <v>58.27</v>
      </c>
      <c r="O8" s="70">
        <v>65.72</v>
      </c>
      <c r="P8" s="70">
        <v>71.16</v>
      </c>
      <c r="Q8" s="70">
        <v>75.65</v>
      </c>
      <c r="R8" s="70">
        <v>73.38</v>
      </c>
      <c r="S8" s="70">
        <v>77.02</v>
      </c>
      <c r="T8" s="70">
        <v>75.48</v>
      </c>
      <c r="U8" s="70">
        <v>81.75</v>
      </c>
      <c r="V8" s="70">
        <v>101.53</v>
      </c>
      <c r="W8" s="70">
        <v>107.14</v>
      </c>
      <c r="X8" s="70">
        <v>111.66</v>
      </c>
      <c r="Y8" s="70">
        <v>115.94</v>
      </c>
      <c r="Z8" s="70">
        <v>130.1825393361667</v>
      </c>
      <c r="AA8" s="70">
        <v>134.14275788741656</v>
      </c>
      <c r="AB8" s="70">
        <v>138.9872109885833</v>
      </c>
      <c r="AC8" s="70">
        <v>145.4905726740833</v>
      </c>
      <c r="AD8" s="71">
        <v>145.6804186180001</v>
      </c>
      <c r="AE8" s="71">
        <v>142.89910342625006</v>
      </c>
      <c r="AF8" s="71">
        <v>155.2756371205832</v>
      </c>
      <c r="AG8" s="73">
        <v>78.84</v>
      </c>
      <c r="AH8" s="70">
        <v>78.23</v>
      </c>
      <c r="AI8" s="70">
        <v>74.27</v>
      </c>
      <c r="AJ8" s="70">
        <v>76.74</v>
      </c>
      <c r="AK8" s="73">
        <v>76.71</v>
      </c>
      <c r="AL8" s="70">
        <v>73.52</v>
      </c>
      <c r="AM8" s="70">
        <v>72.95</v>
      </c>
      <c r="AN8" s="70">
        <v>78.76</v>
      </c>
      <c r="AO8" s="73">
        <v>82.15</v>
      </c>
      <c r="AP8" s="70">
        <v>81.48</v>
      </c>
      <c r="AQ8" s="70">
        <v>77.74</v>
      </c>
      <c r="AR8" s="70">
        <v>85.62</v>
      </c>
      <c r="AS8" s="73">
        <v>100.49</v>
      </c>
      <c r="AT8" s="70">
        <v>94.91</v>
      </c>
      <c r="AU8" s="70">
        <v>100.16</v>
      </c>
      <c r="AV8" s="70">
        <v>110.55</v>
      </c>
      <c r="AW8" s="73">
        <v>111.18</v>
      </c>
      <c r="AX8" s="70">
        <v>101.56</v>
      </c>
      <c r="AY8" s="70">
        <v>108.7</v>
      </c>
      <c r="AZ8" s="70">
        <v>107.12</v>
      </c>
      <c r="BA8" s="73">
        <v>110.35</v>
      </c>
      <c r="BB8" s="70">
        <v>109.25</v>
      </c>
      <c r="BC8" s="70">
        <v>117.69</v>
      </c>
      <c r="BD8" s="70">
        <v>109.33</v>
      </c>
      <c r="BE8" s="73">
        <v>112.22</v>
      </c>
      <c r="BF8" s="70">
        <v>117.61</v>
      </c>
      <c r="BG8" s="70">
        <v>115.98</v>
      </c>
      <c r="BH8" s="70">
        <v>117.93</v>
      </c>
      <c r="BI8" s="73">
        <v>127.9337056809999</v>
      </c>
      <c r="BJ8" s="70">
        <v>126.80190853333323</v>
      </c>
      <c r="BK8" s="70">
        <v>131.45910397800014</v>
      </c>
      <c r="BL8" s="72">
        <v>134.53543915233328</v>
      </c>
      <c r="BM8" s="70">
        <v>130.7438197513334</v>
      </c>
      <c r="BN8" s="70">
        <v>120.77278540566664</v>
      </c>
      <c r="BO8" s="70">
        <v>139.3253841366666</v>
      </c>
      <c r="BP8" s="72">
        <v>145.72904225600013</v>
      </c>
      <c r="BQ8" s="70">
        <v>136.76648153633334</v>
      </c>
      <c r="BR8" s="70">
        <v>128.0892792013332</v>
      </c>
      <c r="BS8" s="70">
        <v>139.46148016466677</v>
      </c>
      <c r="BT8" s="72">
        <v>151.631603052</v>
      </c>
      <c r="BU8" s="70">
        <v>142.0094128193332</v>
      </c>
      <c r="BV8" s="70">
        <v>139.00052889500017</v>
      </c>
      <c r="BW8" s="70">
        <v>150.84740081533317</v>
      </c>
      <c r="BX8" s="72">
        <v>150.10494816666656</v>
      </c>
      <c r="BY8" s="70">
        <v>152.61048268366685</v>
      </c>
      <c r="BZ8" s="70">
        <v>147.7785729766665</v>
      </c>
      <c r="CA8" s="70">
        <v>145.69493035833355</v>
      </c>
      <c r="CB8" s="72">
        <v>136.63768845333337</v>
      </c>
      <c r="CC8" s="70">
        <v>146.1530598300002</v>
      </c>
      <c r="CD8" s="26">
        <v>144.48456340600004</v>
      </c>
      <c r="CE8" s="26">
        <v>139.50140364199984</v>
      </c>
      <c r="CF8" s="72">
        <v>141.4573868270001</v>
      </c>
      <c r="CG8" s="70">
        <v>147.44570592466619</v>
      </c>
      <c r="CH8" s="26">
        <v>147.09965738266686</v>
      </c>
      <c r="CI8" s="26">
        <v>163.93817205533347</v>
      </c>
      <c r="CJ8" s="72">
        <v>162.61901311966668</v>
      </c>
    </row>
    <row r="9" spans="1:88" ht="12.75">
      <c r="A9" s="31" t="s">
        <v>7</v>
      </c>
      <c r="B9" s="75" t="s">
        <v>76</v>
      </c>
      <c r="E9" s="70">
        <v>36.69</v>
      </c>
      <c r="F9" s="70">
        <v>38.97</v>
      </c>
      <c r="G9" s="70">
        <v>38.24</v>
      </c>
      <c r="H9" s="70">
        <v>40.03</v>
      </c>
      <c r="I9" s="70">
        <v>39.09</v>
      </c>
      <c r="J9" s="70">
        <v>39.52</v>
      </c>
      <c r="K9" s="70">
        <v>45.11</v>
      </c>
      <c r="L9" s="70">
        <v>45.01</v>
      </c>
      <c r="M9" s="70">
        <v>49.86</v>
      </c>
      <c r="N9" s="70">
        <v>53.56</v>
      </c>
      <c r="O9" s="70">
        <v>58.35</v>
      </c>
      <c r="P9" s="70">
        <v>64.63</v>
      </c>
      <c r="Q9" s="70">
        <v>69.79</v>
      </c>
      <c r="R9" s="70">
        <v>68.79</v>
      </c>
      <c r="S9" s="70">
        <v>71.62</v>
      </c>
      <c r="T9" s="70">
        <v>71.2</v>
      </c>
      <c r="U9" s="70">
        <v>76.06</v>
      </c>
      <c r="V9" s="70">
        <v>93.2</v>
      </c>
      <c r="W9" s="70">
        <v>97.2</v>
      </c>
      <c r="X9" s="70">
        <v>103.21</v>
      </c>
      <c r="Y9" s="70">
        <v>107.11</v>
      </c>
      <c r="Z9" s="70">
        <v>123.19284736725004</v>
      </c>
      <c r="AA9" s="70">
        <v>125.57074310791673</v>
      </c>
      <c r="AB9" s="70">
        <v>130.50205806274997</v>
      </c>
      <c r="AC9" s="70">
        <v>139.01264530891663</v>
      </c>
      <c r="AD9" s="71">
        <v>136.33756228225005</v>
      </c>
      <c r="AE9" s="71">
        <v>134.1022807809167</v>
      </c>
      <c r="AF9" s="71">
        <v>145.2807303519165</v>
      </c>
      <c r="AG9" s="73">
        <v>71.48</v>
      </c>
      <c r="AH9" s="70">
        <v>73.53</v>
      </c>
      <c r="AI9" s="70">
        <v>72.32</v>
      </c>
      <c r="AJ9" s="70">
        <v>69.16</v>
      </c>
      <c r="AK9" s="73">
        <v>72.96</v>
      </c>
      <c r="AL9" s="70">
        <v>69.45</v>
      </c>
      <c r="AM9" s="70">
        <v>67.06</v>
      </c>
      <c r="AN9" s="70">
        <v>75.33</v>
      </c>
      <c r="AO9" s="73">
        <v>77.29</v>
      </c>
      <c r="AP9" s="70">
        <v>76.55</v>
      </c>
      <c r="AQ9" s="70">
        <v>71.05</v>
      </c>
      <c r="AR9" s="70">
        <v>79.34</v>
      </c>
      <c r="AS9" s="73">
        <v>90.19</v>
      </c>
      <c r="AT9" s="70">
        <v>87.67</v>
      </c>
      <c r="AU9" s="70">
        <v>94.76</v>
      </c>
      <c r="AV9" s="70">
        <v>100.2</v>
      </c>
      <c r="AW9" s="73">
        <v>98.71</v>
      </c>
      <c r="AX9" s="70">
        <v>91.16</v>
      </c>
      <c r="AY9" s="70">
        <v>101.17</v>
      </c>
      <c r="AZ9" s="70">
        <v>97.78</v>
      </c>
      <c r="BA9" s="73">
        <v>102.07</v>
      </c>
      <c r="BB9" s="70">
        <v>102.41</v>
      </c>
      <c r="BC9" s="70">
        <v>107.42</v>
      </c>
      <c r="BD9" s="70">
        <v>100.94</v>
      </c>
      <c r="BE9" s="73">
        <v>106.27</v>
      </c>
      <c r="BF9" s="70">
        <v>107.43</v>
      </c>
      <c r="BG9" s="70">
        <v>106.79</v>
      </c>
      <c r="BH9" s="70">
        <v>107.95</v>
      </c>
      <c r="BI9" s="73">
        <v>121.14931897633329</v>
      </c>
      <c r="BJ9" s="70">
        <v>120.50150098199992</v>
      </c>
      <c r="BK9" s="70">
        <v>125.07688583233347</v>
      </c>
      <c r="BL9" s="72">
        <v>126.04368367833327</v>
      </c>
      <c r="BM9" s="70">
        <v>122.49788922766678</v>
      </c>
      <c r="BN9" s="70">
        <v>112.80537971799997</v>
      </c>
      <c r="BO9" s="70">
        <v>129.8833509896667</v>
      </c>
      <c r="BP9" s="72">
        <v>137.0963524963334</v>
      </c>
      <c r="BQ9" s="70">
        <v>129.49178258099997</v>
      </c>
      <c r="BR9" s="70">
        <v>120.75078329733324</v>
      </c>
      <c r="BS9" s="70">
        <v>134.32040280433333</v>
      </c>
      <c r="BT9" s="72">
        <v>137.4452635683333</v>
      </c>
      <c r="BU9" s="70">
        <v>134.83984721733339</v>
      </c>
      <c r="BV9" s="70">
        <v>135.39079507800017</v>
      </c>
      <c r="BW9" s="70">
        <v>142.14326746100002</v>
      </c>
      <c r="BX9" s="72">
        <v>143.67667147933327</v>
      </c>
      <c r="BY9" s="70">
        <v>141.0606009596669</v>
      </c>
      <c r="BZ9" s="70">
        <v>138.0412019686665</v>
      </c>
      <c r="CA9" s="70">
        <v>133.04855675733364</v>
      </c>
      <c r="CB9" s="72">
        <v>133.1998894433334</v>
      </c>
      <c r="CC9" s="70">
        <v>137.02329052066648</v>
      </c>
      <c r="CD9" s="26">
        <v>139.12224354900007</v>
      </c>
      <c r="CE9" s="26">
        <v>130.85480577899986</v>
      </c>
      <c r="CF9" s="72">
        <v>129.40878327500013</v>
      </c>
      <c r="CG9" s="70">
        <v>140.6269957596664</v>
      </c>
      <c r="CH9" s="26">
        <v>137.87681498566684</v>
      </c>
      <c r="CI9" s="26">
        <v>148.69167619266673</v>
      </c>
      <c r="CJ9" s="72">
        <v>153.9274344696666</v>
      </c>
    </row>
    <row r="10" spans="1:88" ht="12.75">
      <c r="A10" s="31"/>
      <c r="B10" s="35" t="s">
        <v>47</v>
      </c>
      <c r="E10" s="70">
        <v>369.82</v>
      </c>
      <c r="F10" s="70">
        <v>387.59</v>
      </c>
      <c r="G10" s="70">
        <v>415.62</v>
      </c>
      <c r="H10" s="70">
        <v>420.99</v>
      </c>
      <c r="I10" s="70">
        <v>452.69</v>
      </c>
      <c r="J10" s="70">
        <v>494.61</v>
      </c>
      <c r="K10" s="70">
        <v>439.45</v>
      </c>
      <c r="L10" s="70">
        <v>459.95</v>
      </c>
      <c r="M10" s="70">
        <v>470.26</v>
      </c>
      <c r="N10" s="70">
        <v>487.96</v>
      </c>
      <c r="O10" s="70">
        <v>507.28</v>
      </c>
      <c r="P10" s="70">
        <v>525.06</v>
      </c>
      <c r="Q10" s="70">
        <v>535.81</v>
      </c>
      <c r="R10" s="70">
        <v>548.27</v>
      </c>
      <c r="S10" s="70">
        <v>587.76</v>
      </c>
      <c r="T10" s="70">
        <v>610.37</v>
      </c>
      <c r="U10" s="70">
        <v>614.07</v>
      </c>
      <c r="V10" s="70">
        <v>637.99</v>
      </c>
      <c r="W10" s="70">
        <v>649.34</v>
      </c>
      <c r="X10" s="70">
        <v>654.8</v>
      </c>
      <c r="Y10" s="70">
        <v>678.1920533469159</v>
      </c>
      <c r="Z10" s="70">
        <v>699.4259393696664</v>
      </c>
      <c r="AA10" s="70">
        <v>722.8741231802493</v>
      </c>
      <c r="AB10" s="70">
        <v>750.723189191917</v>
      </c>
      <c r="AC10" s="70">
        <v>770.383276038</v>
      </c>
      <c r="AD10" s="71">
        <v>794.4927708019172</v>
      </c>
      <c r="AE10" s="71">
        <v>805.2903229648333</v>
      </c>
      <c r="AF10" s="71">
        <v>833.3926391554166</v>
      </c>
      <c r="AG10" s="73">
        <v>577.13</v>
      </c>
      <c r="AH10" s="70">
        <v>584.25</v>
      </c>
      <c r="AI10" s="70">
        <v>592.16</v>
      </c>
      <c r="AJ10" s="70">
        <v>597.49</v>
      </c>
      <c r="AK10" s="73">
        <v>601.06</v>
      </c>
      <c r="AL10" s="70">
        <v>617.84</v>
      </c>
      <c r="AM10" s="70">
        <v>613.27</v>
      </c>
      <c r="AN10" s="70">
        <v>609.32</v>
      </c>
      <c r="AO10" s="73">
        <v>606.03</v>
      </c>
      <c r="AP10" s="70">
        <v>615.16</v>
      </c>
      <c r="AQ10" s="70">
        <v>624</v>
      </c>
      <c r="AR10" s="70">
        <v>611.09</v>
      </c>
      <c r="AS10" s="73">
        <v>628.75</v>
      </c>
      <c r="AT10" s="70">
        <v>633.05</v>
      </c>
      <c r="AU10" s="70">
        <v>643.1</v>
      </c>
      <c r="AV10" s="70">
        <v>647.05</v>
      </c>
      <c r="AW10" s="73">
        <v>641.63</v>
      </c>
      <c r="AX10" s="70">
        <v>654.11</v>
      </c>
      <c r="AY10" s="70">
        <v>648.69</v>
      </c>
      <c r="AZ10" s="70">
        <v>652.94</v>
      </c>
      <c r="BA10" s="73">
        <v>654.08</v>
      </c>
      <c r="BB10" s="70">
        <v>654.63</v>
      </c>
      <c r="BC10" s="70">
        <v>655.65</v>
      </c>
      <c r="BD10" s="70">
        <v>654.83</v>
      </c>
      <c r="BE10" s="73">
        <v>674.76</v>
      </c>
      <c r="BF10" s="70">
        <v>672.27</v>
      </c>
      <c r="BG10" s="70">
        <v>683.2853754433329</v>
      </c>
      <c r="BH10" s="70">
        <v>682.4524405809995</v>
      </c>
      <c r="BI10" s="73">
        <v>693.3700735013329</v>
      </c>
      <c r="BJ10" s="70">
        <v>697.2393477163339</v>
      </c>
      <c r="BK10" s="70">
        <v>704.2724439939992</v>
      </c>
      <c r="BL10" s="72">
        <v>702.8218922669997</v>
      </c>
      <c r="BM10" s="70">
        <v>719.1410302786672</v>
      </c>
      <c r="BN10" s="70">
        <v>718.6765140253326</v>
      </c>
      <c r="BO10" s="70">
        <v>726.4299919869985</v>
      </c>
      <c r="BP10" s="72">
        <v>727.2489564300004</v>
      </c>
      <c r="BQ10" s="70">
        <v>742.5188915019974</v>
      </c>
      <c r="BR10" s="70">
        <v>757.705654932334</v>
      </c>
      <c r="BS10" s="70">
        <v>755.4538644383316</v>
      </c>
      <c r="BT10" s="72">
        <v>747.2143458949984</v>
      </c>
      <c r="BU10" s="70">
        <v>763.0650467896681</v>
      </c>
      <c r="BV10" s="70">
        <v>767.8276885696667</v>
      </c>
      <c r="BW10" s="70">
        <v>782.6049821683345</v>
      </c>
      <c r="BX10" s="72">
        <v>768.0353866243346</v>
      </c>
      <c r="BY10" s="70">
        <v>792.501478129</v>
      </c>
      <c r="BZ10" s="70">
        <v>796.9365023973348</v>
      </c>
      <c r="CA10" s="70">
        <v>796.4053574649978</v>
      </c>
      <c r="CB10" s="72">
        <v>792.1277452163338</v>
      </c>
      <c r="CC10" s="70">
        <v>798.0969293483349</v>
      </c>
      <c r="CD10" s="26">
        <v>811.2391589660011</v>
      </c>
      <c r="CE10" s="26">
        <v>799.445854713335</v>
      </c>
      <c r="CF10" s="72">
        <v>812.3793488316659</v>
      </c>
      <c r="CG10" s="70">
        <v>823.9747832369977</v>
      </c>
      <c r="CH10" s="26">
        <v>832.2215177330002</v>
      </c>
      <c r="CI10" s="26">
        <v>828.0239539866673</v>
      </c>
      <c r="CJ10" s="72">
        <v>849.3503016650008</v>
      </c>
    </row>
    <row r="11" spans="1:88" ht="12.75">
      <c r="A11" s="31" t="s">
        <v>8</v>
      </c>
      <c r="B11" s="35" t="s">
        <v>45</v>
      </c>
      <c r="E11" s="70">
        <v>182.84</v>
      </c>
      <c r="F11" s="70">
        <v>191.89</v>
      </c>
      <c r="G11" s="70">
        <v>205.8</v>
      </c>
      <c r="H11" s="70">
        <v>211.82</v>
      </c>
      <c r="I11" s="70">
        <v>227.6</v>
      </c>
      <c r="J11" s="70">
        <v>246.77</v>
      </c>
      <c r="K11" s="70">
        <v>222.26</v>
      </c>
      <c r="L11" s="70">
        <v>233.12</v>
      </c>
      <c r="M11" s="70">
        <v>238.88</v>
      </c>
      <c r="N11" s="70">
        <v>247.61</v>
      </c>
      <c r="O11" s="70">
        <v>256.35</v>
      </c>
      <c r="P11" s="70">
        <v>264.52</v>
      </c>
      <c r="Q11" s="70">
        <v>270.78</v>
      </c>
      <c r="R11" s="70">
        <v>277</v>
      </c>
      <c r="S11" s="70">
        <v>294.12</v>
      </c>
      <c r="T11" s="70">
        <v>305.33</v>
      </c>
      <c r="U11" s="70">
        <v>307.28</v>
      </c>
      <c r="V11" s="70">
        <v>319.74</v>
      </c>
      <c r="W11" s="70">
        <v>325.16</v>
      </c>
      <c r="X11" s="70">
        <v>327.13</v>
      </c>
      <c r="Y11" s="70">
        <v>336.8877697210827</v>
      </c>
      <c r="Z11" s="70">
        <v>347.2393995065833</v>
      </c>
      <c r="AA11" s="70">
        <v>356.9819066400831</v>
      </c>
      <c r="AB11" s="70">
        <v>371.5560564059167</v>
      </c>
      <c r="AC11" s="70">
        <v>383.63476106358326</v>
      </c>
      <c r="AD11" s="71">
        <v>397.9123919542502</v>
      </c>
      <c r="AE11" s="71">
        <v>402.2145202781666</v>
      </c>
      <c r="AF11" s="71">
        <v>414.45584878350036</v>
      </c>
      <c r="AG11" s="73">
        <v>287.47</v>
      </c>
      <c r="AH11" s="70">
        <v>293.23</v>
      </c>
      <c r="AI11" s="70">
        <v>297.24</v>
      </c>
      <c r="AJ11" s="70">
        <v>298.53</v>
      </c>
      <c r="AK11" s="73">
        <v>297.79</v>
      </c>
      <c r="AL11" s="70">
        <v>309.91</v>
      </c>
      <c r="AM11" s="70">
        <v>308.78</v>
      </c>
      <c r="AN11" s="70">
        <v>304.84</v>
      </c>
      <c r="AO11" s="73">
        <v>302.86</v>
      </c>
      <c r="AP11" s="70">
        <v>308.86</v>
      </c>
      <c r="AQ11" s="70">
        <v>312.46</v>
      </c>
      <c r="AR11" s="70">
        <v>304.95</v>
      </c>
      <c r="AS11" s="73">
        <v>316.54</v>
      </c>
      <c r="AT11" s="70">
        <v>318.18</v>
      </c>
      <c r="AU11" s="70">
        <v>321.56</v>
      </c>
      <c r="AV11" s="70">
        <v>322.68</v>
      </c>
      <c r="AW11" s="73">
        <v>320.31</v>
      </c>
      <c r="AX11" s="70">
        <v>328.42</v>
      </c>
      <c r="AY11" s="70">
        <v>324.83</v>
      </c>
      <c r="AZ11" s="70">
        <v>327.09</v>
      </c>
      <c r="BA11" s="73">
        <v>327.49</v>
      </c>
      <c r="BB11" s="70">
        <v>326.45</v>
      </c>
      <c r="BC11" s="70">
        <v>326.57</v>
      </c>
      <c r="BD11" s="70">
        <v>327.99</v>
      </c>
      <c r="BE11" s="73">
        <v>337.01</v>
      </c>
      <c r="BF11" s="70">
        <v>333.92</v>
      </c>
      <c r="BG11" s="70">
        <v>339.04753308033304</v>
      </c>
      <c r="BH11" s="70">
        <v>337.56961562366575</v>
      </c>
      <c r="BI11" s="73">
        <v>343.05995436633356</v>
      </c>
      <c r="BJ11" s="70">
        <v>347.657587201668</v>
      </c>
      <c r="BK11" s="70">
        <v>349.6994449646658</v>
      </c>
      <c r="BL11" s="72">
        <v>348.54061149366635</v>
      </c>
      <c r="BM11" s="70">
        <v>351.93211251566737</v>
      </c>
      <c r="BN11" s="70">
        <v>353.25169171366656</v>
      </c>
      <c r="BO11" s="70">
        <v>360.8453264876657</v>
      </c>
      <c r="BP11" s="72">
        <v>361.8984958433326</v>
      </c>
      <c r="BQ11" s="70">
        <v>364.4375707949986</v>
      </c>
      <c r="BR11" s="70">
        <v>372.9279612180007</v>
      </c>
      <c r="BS11" s="70">
        <v>376.9036527089993</v>
      </c>
      <c r="BT11" s="72">
        <v>371.9550409016657</v>
      </c>
      <c r="BU11" s="70">
        <v>376.19565777666776</v>
      </c>
      <c r="BV11" s="70">
        <v>383.1051611400005</v>
      </c>
      <c r="BW11" s="70">
        <v>392.39189216966724</v>
      </c>
      <c r="BX11" s="72">
        <v>382.8463331680007</v>
      </c>
      <c r="BY11" s="70">
        <v>392.26452718733344</v>
      </c>
      <c r="BZ11" s="70">
        <v>400.53254846700014</v>
      </c>
      <c r="CA11" s="70">
        <v>398.5636936459996</v>
      </c>
      <c r="CB11" s="72">
        <v>400.2887985166674</v>
      </c>
      <c r="CC11" s="70">
        <v>400.66862639100043</v>
      </c>
      <c r="CD11" s="26">
        <v>403.9986177206671</v>
      </c>
      <c r="CE11" s="26">
        <v>401.8455957383343</v>
      </c>
      <c r="CF11" s="72">
        <v>402.34524126266604</v>
      </c>
      <c r="CG11" s="70">
        <v>407.56489862099966</v>
      </c>
      <c r="CH11" s="26">
        <v>414.22791628733347</v>
      </c>
      <c r="CI11" s="26">
        <v>411.0681308033338</v>
      </c>
      <c r="CJ11" s="72">
        <v>424.9624494223335</v>
      </c>
    </row>
    <row r="12" spans="1:88" ht="12.75">
      <c r="A12" s="31" t="s">
        <v>9</v>
      </c>
      <c r="B12" s="35" t="s">
        <v>48</v>
      </c>
      <c r="E12" s="70">
        <v>49.8</v>
      </c>
      <c r="F12" s="70">
        <v>51</v>
      </c>
      <c r="G12" s="70">
        <v>52.76</v>
      </c>
      <c r="H12" s="70">
        <v>54.1</v>
      </c>
      <c r="I12" s="70">
        <v>53.81</v>
      </c>
      <c r="J12" s="70">
        <v>57.24</v>
      </c>
      <c r="K12" s="70">
        <v>51.06</v>
      </c>
      <c r="L12" s="70">
        <v>53.74</v>
      </c>
      <c r="M12" s="70">
        <v>54.46</v>
      </c>
      <c r="N12" s="70">
        <v>51.68</v>
      </c>
      <c r="O12" s="70">
        <v>55.06</v>
      </c>
      <c r="P12" s="70">
        <v>56.21</v>
      </c>
      <c r="Q12" s="70">
        <v>53.43</v>
      </c>
      <c r="R12" s="70">
        <v>55.31</v>
      </c>
      <c r="S12" s="70">
        <v>60.37</v>
      </c>
      <c r="T12" s="70">
        <v>63.05</v>
      </c>
      <c r="U12" s="70">
        <v>66.17</v>
      </c>
      <c r="V12" s="70">
        <v>67.42</v>
      </c>
      <c r="W12" s="70">
        <v>69.91</v>
      </c>
      <c r="X12" s="70">
        <v>75.46</v>
      </c>
      <c r="Y12" s="70">
        <v>77.90079556708334</v>
      </c>
      <c r="Z12" s="70">
        <v>79.19328844424997</v>
      </c>
      <c r="AA12" s="70">
        <v>81.88449484258334</v>
      </c>
      <c r="AB12" s="70">
        <v>82.08001476058332</v>
      </c>
      <c r="AC12" s="70">
        <v>82.73194348324998</v>
      </c>
      <c r="AD12" s="71">
        <v>85.78369333416664</v>
      </c>
      <c r="AE12" s="71">
        <v>88.5605557764167</v>
      </c>
      <c r="AF12" s="71">
        <v>92.13093956608334</v>
      </c>
      <c r="AG12" s="73">
        <v>60.47</v>
      </c>
      <c r="AH12" s="70">
        <v>64.05</v>
      </c>
      <c r="AI12" s="70">
        <v>60.01</v>
      </c>
      <c r="AJ12" s="70">
        <v>56.94</v>
      </c>
      <c r="AK12" s="73">
        <v>61.45</v>
      </c>
      <c r="AL12" s="70">
        <v>66.71</v>
      </c>
      <c r="AM12" s="70">
        <v>60.6</v>
      </c>
      <c r="AN12" s="70">
        <v>63.46</v>
      </c>
      <c r="AO12" s="73">
        <v>63.07</v>
      </c>
      <c r="AP12" s="70">
        <v>69.24</v>
      </c>
      <c r="AQ12" s="70">
        <v>65.74</v>
      </c>
      <c r="AR12" s="70">
        <v>66.64</v>
      </c>
      <c r="AS12" s="73">
        <v>64.14</v>
      </c>
      <c r="AT12" s="70">
        <v>64.35</v>
      </c>
      <c r="AU12" s="70">
        <v>70.35</v>
      </c>
      <c r="AV12" s="70">
        <v>70.83</v>
      </c>
      <c r="AW12" s="73">
        <v>69.31</v>
      </c>
      <c r="AX12" s="70">
        <v>72.09</v>
      </c>
      <c r="AY12" s="70">
        <v>69.42</v>
      </c>
      <c r="AZ12" s="70">
        <v>68.82</v>
      </c>
      <c r="BA12" s="73">
        <v>73.89</v>
      </c>
      <c r="BB12" s="70">
        <v>78.5</v>
      </c>
      <c r="BC12" s="70">
        <v>75.85</v>
      </c>
      <c r="BD12" s="70">
        <v>73.58</v>
      </c>
      <c r="BE12" s="73">
        <v>80.27</v>
      </c>
      <c r="BF12" s="70">
        <v>75.73</v>
      </c>
      <c r="BG12" s="70">
        <v>77.54738142100005</v>
      </c>
      <c r="BH12" s="70">
        <v>78.05970092066666</v>
      </c>
      <c r="BI12" s="73">
        <v>78.41689117000006</v>
      </c>
      <c r="BJ12" s="70">
        <v>78.73400828733342</v>
      </c>
      <c r="BK12" s="70">
        <v>80.57642406066674</v>
      </c>
      <c r="BL12" s="72">
        <v>79.0458302589999</v>
      </c>
      <c r="BM12" s="70">
        <v>80.55125352800003</v>
      </c>
      <c r="BN12" s="70">
        <v>85.3262731063333</v>
      </c>
      <c r="BO12" s="70">
        <v>82.28257544966667</v>
      </c>
      <c r="BP12" s="72">
        <v>79.37787728633336</v>
      </c>
      <c r="BQ12" s="70">
        <v>84.07878195799995</v>
      </c>
      <c r="BR12" s="70">
        <v>86.76395933633336</v>
      </c>
      <c r="BS12" s="70">
        <v>77.19296372233337</v>
      </c>
      <c r="BT12" s="72">
        <v>80.28435402566664</v>
      </c>
      <c r="BU12" s="70">
        <v>84.64470801899995</v>
      </c>
      <c r="BV12" s="70">
        <v>84.3790128033333</v>
      </c>
      <c r="BW12" s="70">
        <v>82.81566199499991</v>
      </c>
      <c r="BX12" s="72">
        <v>79.08839111566658</v>
      </c>
      <c r="BY12" s="70">
        <v>87.20317802066671</v>
      </c>
      <c r="BZ12" s="70">
        <v>79.1661729086666</v>
      </c>
      <c r="CA12" s="70">
        <v>90.26832355666654</v>
      </c>
      <c r="CB12" s="72">
        <v>86.49709885066659</v>
      </c>
      <c r="CC12" s="70">
        <v>84.6807912819999</v>
      </c>
      <c r="CD12" s="26">
        <v>92.21254205799998</v>
      </c>
      <c r="CE12" s="26">
        <v>88.87943513066682</v>
      </c>
      <c r="CF12" s="72">
        <v>88.46945463500003</v>
      </c>
      <c r="CG12" s="70">
        <v>92.06362377133335</v>
      </c>
      <c r="CH12" s="26">
        <v>93.30476993166661</v>
      </c>
      <c r="CI12" s="26">
        <v>92.13181774833323</v>
      </c>
      <c r="CJ12" s="72">
        <v>91.02354681300008</v>
      </c>
    </row>
    <row r="13" spans="1:88" ht="12.75">
      <c r="A13" s="31" t="s">
        <v>10</v>
      </c>
      <c r="B13" s="35" t="s">
        <v>49</v>
      </c>
      <c r="E13" s="70">
        <v>186.98</v>
      </c>
      <c r="F13" s="70">
        <v>195.7</v>
      </c>
      <c r="G13" s="70">
        <v>209.82</v>
      </c>
      <c r="H13" s="70">
        <v>209.17</v>
      </c>
      <c r="I13" s="70">
        <v>225.09</v>
      </c>
      <c r="J13" s="70">
        <v>247.84</v>
      </c>
      <c r="K13" s="70">
        <v>217.19</v>
      </c>
      <c r="L13" s="70">
        <v>226.83</v>
      </c>
      <c r="M13" s="70">
        <v>231.38</v>
      </c>
      <c r="N13" s="70">
        <v>240.35</v>
      </c>
      <c r="O13" s="70">
        <v>250.93</v>
      </c>
      <c r="P13" s="70">
        <v>260.54</v>
      </c>
      <c r="Q13" s="70">
        <v>265.03</v>
      </c>
      <c r="R13" s="70">
        <v>271.27</v>
      </c>
      <c r="S13" s="70">
        <v>293.64</v>
      </c>
      <c r="T13" s="70">
        <v>305.04</v>
      </c>
      <c r="U13" s="70">
        <v>306.79</v>
      </c>
      <c r="V13" s="70">
        <v>318.25</v>
      </c>
      <c r="W13" s="70">
        <v>324.18</v>
      </c>
      <c r="X13" s="70">
        <v>327.67</v>
      </c>
      <c r="Y13" s="70">
        <v>341.3042836258329</v>
      </c>
      <c r="Z13" s="70">
        <v>353.32255783200026</v>
      </c>
      <c r="AA13" s="70">
        <v>367.8267371040003</v>
      </c>
      <c r="AB13" s="70">
        <v>379.728081976</v>
      </c>
      <c r="AC13" s="70">
        <v>386.90113689399976</v>
      </c>
      <c r="AD13" s="71">
        <v>396.80701702099935</v>
      </c>
      <c r="AE13" s="71">
        <v>395.86872538999984</v>
      </c>
      <c r="AF13" s="71">
        <v>419.9814842020003</v>
      </c>
      <c r="AG13" s="73">
        <v>289.66</v>
      </c>
      <c r="AH13" s="70">
        <v>291.02</v>
      </c>
      <c r="AI13" s="70">
        <v>294.92</v>
      </c>
      <c r="AJ13" s="70">
        <v>298.96</v>
      </c>
      <c r="AK13" s="73">
        <v>303.27</v>
      </c>
      <c r="AL13" s="70">
        <v>307.93</v>
      </c>
      <c r="AM13" s="70">
        <v>304.49</v>
      </c>
      <c r="AN13" s="70">
        <v>304.48</v>
      </c>
      <c r="AO13" s="73">
        <v>303.17</v>
      </c>
      <c r="AP13" s="70">
        <v>306.3</v>
      </c>
      <c r="AQ13" s="70">
        <v>311.54</v>
      </c>
      <c r="AR13" s="70">
        <v>306.14</v>
      </c>
      <c r="AS13" s="73">
        <v>312.21</v>
      </c>
      <c r="AT13" s="70">
        <v>314.87</v>
      </c>
      <c r="AU13" s="70">
        <v>321.54</v>
      </c>
      <c r="AV13" s="70">
        <v>324.37</v>
      </c>
      <c r="AW13" s="73">
        <v>321.32</v>
      </c>
      <c r="AX13" s="70">
        <v>325.69</v>
      </c>
      <c r="AY13" s="70">
        <v>323.86</v>
      </c>
      <c r="AZ13" s="70">
        <v>325.84</v>
      </c>
      <c r="BA13" s="73">
        <v>326.59</v>
      </c>
      <c r="BB13" s="70">
        <v>328.18</v>
      </c>
      <c r="BC13" s="70">
        <v>329.08</v>
      </c>
      <c r="BD13" s="70">
        <v>326.84</v>
      </c>
      <c r="BE13" s="73">
        <v>337.75</v>
      </c>
      <c r="BF13" s="70">
        <v>338.35</v>
      </c>
      <c r="BG13" s="70">
        <v>344.23784236300014</v>
      </c>
      <c r="BH13" s="70">
        <v>344.88282495733245</v>
      </c>
      <c r="BI13" s="73">
        <v>350.31011913500066</v>
      </c>
      <c r="BJ13" s="70">
        <v>349.58176051466785</v>
      </c>
      <c r="BK13" s="70">
        <v>354.57299902933227</v>
      </c>
      <c r="BL13" s="72">
        <v>354.28128077333236</v>
      </c>
      <c r="BM13" s="70">
        <v>367.20891776300033</v>
      </c>
      <c r="BN13" s="70">
        <v>365.4248223116671</v>
      </c>
      <c r="BO13" s="70">
        <v>365.5846654993331</v>
      </c>
      <c r="BP13" s="72">
        <v>365.35046058666666</v>
      </c>
      <c r="BQ13" s="70">
        <v>378.08132070699776</v>
      </c>
      <c r="BR13" s="70">
        <v>384.7776937143341</v>
      </c>
      <c r="BS13" s="70">
        <v>378.5502117293328</v>
      </c>
      <c r="BT13" s="72">
        <v>375.2593049933315</v>
      </c>
      <c r="BU13" s="70">
        <v>386.8693890130004</v>
      </c>
      <c r="BV13" s="70">
        <v>384.722527429667</v>
      </c>
      <c r="BW13" s="70">
        <v>390.2130899986666</v>
      </c>
      <c r="BX13" s="72">
        <v>385.189053456335</v>
      </c>
      <c r="BY13" s="70">
        <v>400.2369509416669</v>
      </c>
      <c r="BZ13" s="70">
        <v>396.40395393033316</v>
      </c>
      <c r="CA13" s="70">
        <v>397.8416638189999</v>
      </c>
      <c r="CB13" s="72">
        <v>391.8389466996665</v>
      </c>
      <c r="CC13" s="70">
        <v>397.42830295733313</v>
      </c>
      <c r="CD13" s="26">
        <v>407.24054124533274</v>
      </c>
      <c r="CE13" s="26">
        <v>397.60025897500043</v>
      </c>
      <c r="CF13" s="72">
        <v>410.0341075689997</v>
      </c>
      <c r="CG13" s="70">
        <v>416.4098846159996</v>
      </c>
      <c r="CH13" s="26">
        <v>417.9936014456669</v>
      </c>
      <c r="CI13" s="26">
        <v>416.95582318333356</v>
      </c>
      <c r="CJ13" s="72">
        <v>424.3878522426667</v>
      </c>
    </row>
    <row r="14" spans="1:88" ht="12.75">
      <c r="A14" s="31" t="s">
        <v>11</v>
      </c>
      <c r="B14" s="35" t="s">
        <v>50</v>
      </c>
      <c r="E14" s="70">
        <v>47.23</v>
      </c>
      <c r="F14" s="70">
        <v>49.68</v>
      </c>
      <c r="G14" s="70">
        <v>53.46</v>
      </c>
      <c r="H14" s="70">
        <v>54.99</v>
      </c>
      <c r="I14" s="70">
        <v>54.26</v>
      </c>
      <c r="J14" s="70">
        <v>58.48</v>
      </c>
      <c r="K14" s="70">
        <v>55.01</v>
      </c>
      <c r="L14" s="70">
        <v>52.03</v>
      </c>
      <c r="M14" s="70">
        <v>52.5</v>
      </c>
      <c r="N14" s="70">
        <v>51.78</v>
      </c>
      <c r="O14" s="70">
        <v>51.54</v>
      </c>
      <c r="P14" s="70">
        <v>54.55</v>
      </c>
      <c r="Q14" s="70">
        <v>56.04</v>
      </c>
      <c r="R14" s="70">
        <v>55.11</v>
      </c>
      <c r="S14" s="70">
        <v>53.73</v>
      </c>
      <c r="T14" s="70">
        <v>58.45</v>
      </c>
      <c r="U14" s="70">
        <v>61.46</v>
      </c>
      <c r="V14" s="70">
        <v>63.43</v>
      </c>
      <c r="W14" s="70">
        <v>66.95</v>
      </c>
      <c r="X14" s="70">
        <v>68.88</v>
      </c>
      <c r="Y14" s="70">
        <v>70.94354576441667</v>
      </c>
      <c r="Z14" s="70">
        <v>69.98116385624998</v>
      </c>
      <c r="AA14" s="70">
        <v>73.14561988608335</v>
      </c>
      <c r="AB14" s="70">
        <v>78.24584347191669</v>
      </c>
      <c r="AC14" s="70">
        <v>80.51232014200001</v>
      </c>
      <c r="AD14" s="71">
        <v>80.92192987616666</v>
      </c>
      <c r="AE14" s="71">
        <v>84.84391126558333</v>
      </c>
      <c r="AF14" s="71">
        <v>84.810176895</v>
      </c>
      <c r="AG14" s="73">
        <v>53.85</v>
      </c>
      <c r="AH14" s="70">
        <v>53.92</v>
      </c>
      <c r="AI14" s="70">
        <v>51.87</v>
      </c>
      <c r="AJ14" s="70">
        <v>55.29</v>
      </c>
      <c r="AK14" s="73">
        <v>58.56</v>
      </c>
      <c r="AL14" s="70">
        <v>57.8</v>
      </c>
      <c r="AM14" s="70">
        <v>56</v>
      </c>
      <c r="AN14" s="70">
        <v>61.44</v>
      </c>
      <c r="AO14" s="73">
        <v>61.34</v>
      </c>
      <c r="AP14" s="70">
        <v>62.06</v>
      </c>
      <c r="AQ14" s="70">
        <v>60.56</v>
      </c>
      <c r="AR14" s="70">
        <v>61.88</v>
      </c>
      <c r="AS14" s="73">
        <v>61.08</v>
      </c>
      <c r="AT14" s="70">
        <v>65.18</v>
      </c>
      <c r="AU14" s="70">
        <v>69.75</v>
      </c>
      <c r="AV14" s="70">
        <v>57.69</v>
      </c>
      <c r="AW14" s="73">
        <v>65.5</v>
      </c>
      <c r="AX14" s="70">
        <v>67.03</v>
      </c>
      <c r="AY14" s="70">
        <v>69.64</v>
      </c>
      <c r="AZ14" s="70">
        <v>65.62</v>
      </c>
      <c r="BA14" s="73">
        <v>67.07</v>
      </c>
      <c r="BB14" s="70">
        <v>68.62</v>
      </c>
      <c r="BC14" s="70">
        <v>72.15</v>
      </c>
      <c r="BD14" s="70">
        <v>67.69</v>
      </c>
      <c r="BE14" s="73">
        <v>67.04</v>
      </c>
      <c r="BF14" s="70">
        <v>75.91</v>
      </c>
      <c r="BG14" s="70">
        <v>72.57341278033333</v>
      </c>
      <c r="BH14" s="70">
        <v>68.25425312800004</v>
      </c>
      <c r="BI14" s="73">
        <v>68.42551912199995</v>
      </c>
      <c r="BJ14" s="70">
        <v>74.47586792766671</v>
      </c>
      <c r="BK14" s="70">
        <v>69.9069553016667</v>
      </c>
      <c r="BL14" s="72">
        <v>67.11631307366663</v>
      </c>
      <c r="BM14" s="70">
        <v>61.967806022999994</v>
      </c>
      <c r="BN14" s="70">
        <v>74.87436582733332</v>
      </c>
      <c r="BO14" s="70">
        <v>78.20674551133334</v>
      </c>
      <c r="BP14" s="72">
        <v>77.53356218266676</v>
      </c>
      <c r="BQ14" s="70">
        <v>72.55619501066661</v>
      </c>
      <c r="BR14" s="70">
        <v>79.08352501933336</v>
      </c>
      <c r="BS14" s="70">
        <v>80.08829195833341</v>
      </c>
      <c r="BT14" s="72">
        <v>81.25536189933334</v>
      </c>
      <c r="BU14" s="70">
        <v>78.40060690233342</v>
      </c>
      <c r="BV14" s="70">
        <v>82.81424221599995</v>
      </c>
      <c r="BW14" s="70">
        <v>84.03929214133328</v>
      </c>
      <c r="BX14" s="72">
        <v>76.79513930833342</v>
      </c>
      <c r="BY14" s="70">
        <v>78.67833301900006</v>
      </c>
      <c r="BZ14" s="70">
        <v>81.47195223300002</v>
      </c>
      <c r="CA14" s="70">
        <v>79.34997121166656</v>
      </c>
      <c r="CB14" s="72">
        <v>84.18746304100006</v>
      </c>
      <c r="CC14" s="70">
        <v>84.90169847499999</v>
      </c>
      <c r="CD14" s="26">
        <v>80.60127338299999</v>
      </c>
      <c r="CE14" s="26">
        <v>85.25937874599997</v>
      </c>
      <c r="CF14" s="72">
        <v>88.61329445833323</v>
      </c>
      <c r="CG14" s="70">
        <v>82.81603438300004</v>
      </c>
      <c r="CH14" s="26">
        <v>84.95494348599993</v>
      </c>
      <c r="CI14" s="26">
        <v>89.51459447433334</v>
      </c>
      <c r="CJ14" s="72">
        <v>81.95513523666664</v>
      </c>
    </row>
    <row r="15" spans="1:88" ht="12.75">
      <c r="A15" s="31" t="s">
        <v>14</v>
      </c>
      <c r="B15" s="35" t="s">
        <v>51</v>
      </c>
      <c r="E15" s="70">
        <v>1911.37</v>
      </c>
      <c r="F15" s="70">
        <v>1968.43</v>
      </c>
      <c r="G15" s="70">
        <v>2019.1</v>
      </c>
      <c r="H15" s="70">
        <v>2070.51</v>
      </c>
      <c r="I15" s="70">
        <v>2123.03</v>
      </c>
      <c r="J15" s="70">
        <v>2174.9</v>
      </c>
      <c r="K15" s="70">
        <v>2309.51</v>
      </c>
      <c r="L15" s="70">
        <v>2363.79</v>
      </c>
      <c r="M15" s="70">
        <v>2402.36</v>
      </c>
      <c r="N15" s="70">
        <v>2441.74</v>
      </c>
      <c r="O15" s="70">
        <v>2475.19</v>
      </c>
      <c r="P15" s="70">
        <v>2509.44</v>
      </c>
      <c r="Q15" s="70">
        <v>2559.73</v>
      </c>
      <c r="R15" s="70">
        <v>2620.94</v>
      </c>
      <c r="S15" s="70">
        <v>2705.94</v>
      </c>
      <c r="T15" s="70">
        <v>2750.79</v>
      </c>
      <c r="U15" s="70">
        <v>2794.61</v>
      </c>
      <c r="V15" s="70">
        <v>2778.66</v>
      </c>
      <c r="W15" s="70">
        <v>2810.2</v>
      </c>
      <c r="X15" s="70">
        <v>2858.45</v>
      </c>
      <c r="Y15" s="70">
        <v>2877.287927996657</v>
      </c>
      <c r="Z15" s="70">
        <v>2892.0222181749996</v>
      </c>
      <c r="AA15" s="70">
        <v>2896.4130302049907</v>
      </c>
      <c r="AB15" s="70">
        <v>2920.990184582997</v>
      </c>
      <c r="AC15" s="70">
        <v>2931.659923571994</v>
      </c>
      <c r="AD15" s="71">
        <v>2993.4303971979857</v>
      </c>
      <c r="AE15" s="71">
        <v>3040.248326024998</v>
      </c>
      <c r="AF15" s="71">
        <v>3052.1297544829995</v>
      </c>
      <c r="AG15" s="73">
        <v>2689.5</v>
      </c>
      <c r="AH15" s="70">
        <v>2696.92</v>
      </c>
      <c r="AI15" s="70">
        <v>2711.44</v>
      </c>
      <c r="AJ15" s="70">
        <v>2725.89</v>
      </c>
      <c r="AK15" s="73">
        <v>2728.15</v>
      </c>
      <c r="AL15" s="70">
        <v>2739.6</v>
      </c>
      <c r="AM15" s="70">
        <v>2764.26</v>
      </c>
      <c r="AN15" s="70">
        <v>2771.13</v>
      </c>
      <c r="AO15" s="73">
        <v>2782.7</v>
      </c>
      <c r="AP15" s="70">
        <v>2786.91</v>
      </c>
      <c r="AQ15" s="70">
        <v>2799.77</v>
      </c>
      <c r="AR15" s="70">
        <v>2809.04</v>
      </c>
      <c r="AS15" s="73">
        <v>2773.81</v>
      </c>
      <c r="AT15" s="70">
        <v>2789.94</v>
      </c>
      <c r="AU15" s="70">
        <v>2776.64</v>
      </c>
      <c r="AV15" s="70">
        <v>2774.23</v>
      </c>
      <c r="AW15" s="73">
        <v>2782.98</v>
      </c>
      <c r="AX15" s="70">
        <v>2801.89</v>
      </c>
      <c r="AY15" s="70">
        <v>2819.64</v>
      </c>
      <c r="AZ15" s="70">
        <v>2836.29</v>
      </c>
      <c r="BA15" s="73">
        <v>2833.4</v>
      </c>
      <c r="BB15" s="70">
        <v>2858.31</v>
      </c>
      <c r="BC15" s="70">
        <v>2859.35</v>
      </c>
      <c r="BD15" s="70">
        <v>2882.7200000000003</v>
      </c>
      <c r="BE15" s="73">
        <v>2864.99</v>
      </c>
      <c r="BF15" s="70">
        <v>2868.69</v>
      </c>
      <c r="BG15" s="70">
        <v>2876.8064463673145</v>
      </c>
      <c r="BH15" s="70">
        <v>2898.664843086338</v>
      </c>
      <c r="BI15" s="73">
        <v>2875.9142742806844</v>
      </c>
      <c r="BJ15" s="70">
        <v>2874.499505260344</v>
      </c>
      <c r="BK15" s="70">
        <v>2881.7298784073264</v>
      </c>
      <c r="BL15" s="72">
        <v>2892.1257489439986</v>
      </c>
      <c r="BM15" s="70">
        <v>2899.7760547293524</v>
      </c>
      <c r="BN15" s="70">
        <v>2929.146551687991</v>
      </c>
      <c r="BO15" s="70">
        <v>2902.047079572355</v>
      </c>
      <c r="BP15" s="72">
        <v>2897.837242876647</v>
      </c>
      <c r="BQ15" s="70">
        <v>2906.828522034674</v>
      </c>
      <c r="BR15" s="70">
        <v>2921.6105528750095</v>
      </c>
      <c r="BS15" s="70">
        <v>2928.252514193001</v>
      </c>
      <c r="BT15" s="72">
        <v>2935.2868270710037</v>
      </c>
      <c r="BU15" s="70">
        <v>2940.209363944685</v>
      </c>
      <c r="BV15" s="70">
        <v>2945.315679980003</v>
      </c>
      <c r="BW15" s="70">
        <v>2928.4171049413058</v>
      </c>
      <c r="BX15" s="72">
        <v>2964.186741876994</v>
      </c>
      <c r="BY15" s="70">
        <v>2967.7518221909977</v>
      </c>
      <c r="BZ15" s="70">
        <v>2986.4711541889856</v>
      </c>
      <c r="CA15" s="70">
        <v>2992.849508435314</v>
      </c>
      <c r="CB15" s="72">
        <v>3026.2974031990057</v>
      </c>
      <c r="CC15" s="70">
        <v>3014.901266051317</v>
      </c>
      <c r="CD15" s="26">
        <v>3021.4217407793285</v>
      </c>
      <c r="CE15" s="26">
        <v>3047.054138073332</v>
      </c>
      <c r="CF15" s="72">
        <v>3059.7534658193445</v>
      </c>
      <c r="CG15" s="70">
        <v>3052.959053663337</v>
      </c>
      <c r="CH15" s="26">
        <v>3057.032367724666</v>
      </c>
      <c r="CI15" s="26">
        <v>3057.5903553439994</v>
      </c>
      <c r="CJ15" s="72">
        <v>3059.5878296393544</v>
      </c>
    </row>
    <row r="16" spans="1:88" ht="12.75">
      <c r="A16" s="31" t="s">
        <v>15</v>
      </c>
      <c r="B16" s="35" t="s">
        <v>52</v>
      </c>
      <c r="E16" s="70">
        <v>335.57</v>
      </c>
      <c r="F16" s="70">
        <v>346.05</v>
      </c>
      <c r="G16" s="70">
        <v>357.58</v>
      </c>
      <c r="H16" s="70">
        <v>359.98</v>
      </c>
      <c r="I16" s="70">
        <v>362.61</v>
      </c>
      <c r="J16" s="70">
        <v>359.83</v>
      </c>
      <c r="K16" s="70">
        <v>374.58</v>
      </c>
      <c r="L16" s="70">
        <v>372.54</v>
      </c>
      <c r="M16" s="70">
        <v>376.62</v>
      </c>
      <c r="N16" s="70">
        <v>380.77</v>
      </c>
      <c r="O16" s="70">
        <v>379.75</v>
      </c>
      <c r="P16" s="70">
        <v>380.96</v>
      </c>
      <c r="Q16" s="70">
        <v>384.45</v>
      </c>
      <c r="R16" s="70">
        <v>384.76</v>
      </c>
      <c r="S16" s="70">
        <v>388.52</v>
      </c>
      <c r="T16" s="70">
        <v>390.36</v>
      </c>
      <c r="U16" s="70">
        <v>387.75</v>
      </c>
      <c r="V16" s="70">
        <v>383.03</v>
      </c>
      <c r="W16" s="70">
        <v>379.6</v>
      </c>
      <c r="X16" s="70">
        <v>377.8399999999999</v>
      </c>
      <c r="Y16" s="70">
        <v>375.83049331749993</v>
      </c>
      <c r="Z16" s="70">
        <v>368.6979064975833</v>
      </c>
      <c r="AA16" s="70">
        <v>367.7943060337498</v>
      </c>
      <c r="AB16" s="70">
        <v>366.79294154041673</v>
      </c>
      <c r="AC16" s="70">
        <v>383.21090733983345</v>
      </c>
      <c r="AD16" s="71">
        <v>395.7337271069996</v>
      </c>
      <c r="AE16" s="71">
        <v>403.18344248599976</v>
      </c>
      <c r="AF16" s="71">
        <v>405.04945132508385</v>
      </c>
      <c r="AG16" s="73">
        <v>385.93</v>
      </c>
      <c r="AH16" s="70">
        <v>383.18</v>
      </c>
      <c r="AI16" s="70">
        <v>390.83</v>
      </c>
      <c r="AJ16" s="70">
        <v>394.13</v>
      </c>
      <c r="AK16" s="73">
        <v>389.04</v>
      </c>
      <c r="AL16" s="70">
        <v>394.3</v>
      </c>
      <c r="AM16" s="70">
        <v>389.94</v>
      </c>
      <c r="AN16" s="70">
        <v>388.16</v>
      </c>
      <c r="AO16" s="73">
        <v>395.71</v>
      </c>
      <c r="AP16" s="70">
        <v>381.01</v>
      </c>
      <c r="AQ16" s="70">
        <v>386.87</v>
      </c>
      <c r="AR16" s="70">
        <v>387.43</v>
      </c>
      <c r="AS16" s="73">
        <v>378.59</v>
      </c>
      <c r="AT16" s="70">
        <v>377.65</v>
      </c>
      <c r="AU16" s="70">
        <v>387.26</v>
      </c>
      <c r="AV16" s="70">
        <v>388.62</v>
      </c>
      <c r="AW16" s="73">
        <v>379.28</v>
      </c>
      <c r="AX16" s="70">
        <v>383.1</v>
      </c>
      <c r="AY16" s="70">
        <v>374.6</v>
      </c>
      <c r="AZ16" s="70">
        <v>381.47</v>
      </c>
      <c r="BA16" s="73">
        <v>372.03</v>
      </c>
      <c r="BB16" s="70">
        <v>372.06000000000006</v>
      </c>
      <c r="BC16" s="70">
        <v>381.73</v>
      </c>
      <c r="BD16" s="70">
        <v>385.51</v>
      </c>
      <c r="BE16" s="73">
        <v>380.65000000000003</v>
      </c>
      <c r="BF16" s="70">
        <v>366.97</v>
      </c>
      <c r="BG16" s="70">
        <v>372.0942630220008</v>
      </c>
      <c r="BH16" s="70">
        <v>383.60669984399954</v>
      </c>
      <c r="BI16" s="73">
        <v>369.47345505366513</v>
      </c>
      <c r="BJ16" s="70">
        <v>364.3084950329998</v>
      </c>
      <c r="BK16" s="70">
        <v>361.5354146490001</v>
      </c>
      <c r="BL16" s="72">
        <v>379.474261254667</v>
      </c>
      <c r="BM16" s="70">
        <v>371.594842720333</v>
      </c>
      <c r="BN16" s="70">
        <v>367.53342285966676</v>
      </c>
      <c r="BO16" s="70">
        <v>368.92091919600074</v>
      </c>
      <c r="BP16" s="72">
        <v>363.12803935900007</v>
      </c>
      <c r="BQ16" s="70">
        <v>367.2457490583327</v>
      </c>
      <c r="BR16" s="70">
        <v>375.05410193033276</v>
      </c>
      <c r="BS16" s="70">
        <v>362.6046740473336</v>
      </c>
      <c r="BT16" s="72">
        <v>362.26724112566643</v>
      </c>
      <c r="BU16" s="70">
        <v>369.26346648766685</v>
      </c>
      <c r="BV16" s="70">
        <v>375.5322297509999</v>
      </c>
      <c r="BW16" s="70">
        <v>377.8991437950005</v>
      </c>
      <c r="BX16" s="72">
        <v>410.1487893256671</v>
      </c>
      <c r="BY16" s="70">
        <v>391.9880491469993</v>
      </c>
      <c r="BZ16" s="70">
        <v>389.86820987000016</v>
      </c>
      <c r="CA16" s="70">
        <v>393.00713469766674</v>
      </c>
      <c r="CB16" s="72">
        <v>408.0715147133336</v>
      </c>
      <c r="CC16" s="70">
        <v>397.1093593473331</v>
      </c>
      <c r="CD16" s="26">
        <v>398.5516094150005</v>
      </c>
      <c r="CE16" s="26">
        <v>412.9727705166675</v>
      </c>
      <c r="CF16" s="72">
        <v>404.10003066500013</v>
      </c>
      <c r="CG16" s="70">
        <v>399.63777096633373</v>
      </c>
      <c r="CH16" s="26">
        <v>397.3144537873341</v>
      </c>
      <c r="CI16" s="26">
        <v>417.0278470340002</v>
      </c>
      <c r="CJ16" s="72">
        <v>406.21773351266694</v>
      </c>
    </row>
    <row r="17" spans="1:88" ht="12.75">
      <c r="A17" s="31" t="s">
        <v>12</v>
      </c>
      <c r="B17" s="35" t="s">
        <v>54</v>
      </c>
      <c r="E17" s="70">
        <v>2344.33</v>
      </c>
      <c r="F17" s="70">
        <v>2420.07</v>
      </c>
      <c r="G17" s="70">
        <v>2478.56</v>
      </c>
      <c r="H17" s="70">
        <v>2540.48</v>
      </c>
      <c r="I17" s="70">
        <v>2594.06</v>
      </c>
      <c r="J17" s="70">
        <v>2646.2</v>
      </c>
      <c r="K17" s="70">
        <v>2713.79</v>
      </c>
      <c r="L17" s="70">
        <v>2771.09</v>
      </c>
      <c r="M17" s="70">
        <v>2834.11</v>
      </c>
      <c r="N17" s="70">
        <v>2872.81</v>
      </c>
      <c r="O17" s="70">
        <v>2929.45</v>
      </c>
      <c r="P17" s="70">
        <v>2979.72</v>
      </c>
      <c r="Q17" s="70">
        <v>3042.96</v>
      </c>
      <c r="R17" s="70">
        <v>3099.88</v>
      </c>
      <c r="S17" s="70">
        <v>3188.48</v>
      </c>
      <c r="T17" s="70">
        <v>3228.49</v>
      </c>
      <c r="U17" s="70">
        <v>3274.95</v>
      </c>
      <c r="V17" s="70">
        <v>3252.09</v>
      </c>
      <c r="W17" s="70">
        <v>3299.51</v>
      </c>
      <c r="X17" s="70">
        <v>3361.54</v>
      </c>
      <c r="Y17" s="70">
        <v>3364.027411893997</v>
      </c>
      <c r="Z17" s="70">
        <v>3403.7393476485845</v>
      </c>
      <c r="AA17" s="70">
        <v>3427.197200270339</v>
      </c>
      <c r="AB17" s="70">
        <v>3448.933004510425</v>
      </c>
      <c r="AC17" s="70">
        <v>3501.948852095409</v>
      </c>
      <c r="AD17" s="71">
        <v>3573.919937018507</v>
      </c>
      <c r="AE17" s="71">
        <v>3620.558044505753</v>
      </c>
      <c r="AF17" s="71">
        <v>3647.9850255343363</v>
      </c>
      <c r="AG17" s="73">
        <v>3176.2</v>
      </c>
      <c r="AH17" s="70">
        <v>3176.75</v>
      </c>
      <c r="AI17" s="70">
        <v>3193.19</v>
      </c>
      <c r="AJ17" s="70">
        <v>3207.79</v>
      </c>
      <c r="AK17" s="73">
        <v>3213.32</v>
      </c>
      <c r="AL17" s="70">
        <v>3209.66</v>
      </c>
      <c r="AM17" s="70">
        <v>3227.87</v>
      </c>
      <c r="AN17" s="70">
        <v>3263.1</v>
      </c>
      <c r="AO17" s="73">
        <v>3272.24</v>
      </c>
      <c r="AP17" s="70">
        <v>3261.02</v>
      </c>
      <c r="AQ17" s="70">
        <v>3270.18</v>
      </c>
      <c r="AR17" s="70">
        <v>3296.35</v>
      </c>
      <c r="AS17" s="73">
        <v>3228.09</v>
      </c>
      <c r="AT17" s="70">
        <v>3251.19</v>
      </c>
      <c r="AU17" s="70">
        <v>3250.47</v>
      </c>
      <c r="AV17" s="70">
        <v>3278.57</v>
      </c>
      <c r="AW17" s="73">
        <v>3271.83</v>
      </c>
      <c r="AX17" s="70">
        <v>3276.75</v>
      </c>
      <c r="AY17" s="70">
        <v>3314.8</v>
      </c>
      <c r="AZ17" s="70">
        <v>3334.65</v>
      </c>
      <c r="BA17" s="73">
        <v>3335.93</v>
      </c>
      <c r="BB17" s="70">
        <v>3365.81</v>
      </c>
      <c r="BC17" s="70">
        <v>3368.52</v>
      </c>
      <c r="BD17" s="70">
        <v>3375.9</v>
      </c>
      <c r="BE17" s="73">
        <v>3356.46</v>
      </c>
      <c r="BF17" s="70">
        <v>3380.57</v>
      </c>
      <c r="BG17" s="70">
        <v>3374.9260528419836</v>
      </c>
      <c r="BH17" s="70">
        <v>3450.913935944324</v>
      </c>
      <c r="BI17" s="73">
        <v>3384.872255914014</v>
      </c>
      <c r="BJ17" s="70">
        <v>3380.683928549007</v>
      </c>
      <c r="BK17" s="70">
        <v>3403.180248331658</v>
      </c>
      <c r="BL17" s="72">
        <v>3446.2209577996646</v>
      </c>
      <c r="BM17" s="70">
        <v>3423.0079828300168</v>
      </c>
      <c r="BN17" s="70">
        <v>3429.526374233659</v>
      </c>
      <c r="BO17" s="70">
        <v>3433.488291900343</v>
      </c>
      <c r="BP17" s="72">
        <v>3422.7661521173186</v>
      </c>
      <c r="BQ17" s="70">
        <v>3439.832912078667</v>
      </c>
      <c r="BR17" s="70">
        <v>3438.4437087813435</v>
      </c>
      <c r="BS17" s="70">
        <v>3448.7636152626783</v>
      </c>
      <c r="BT17" s="72">
        <v>3468.691781919001</v>
      </c>
      <c r="BU17" s="70">
        <v>3481.1176582286953</v>
      </c>
      <c r="BV17" s="70">
        <v>3490.1142584096733</v>
      </c>
      <c r="BW17" s="70">
        <v>3482.117988460635</v>
      </c>
      <c r="BX17" s="72">
        <v>3554.4455032826536</v>
      </c>
      <c r="BY17" s="70">
        <v>3554.8790198889956</v>
      </c>
      <c r="BZ17" s="70">
        <v>3575.6161756499896</v>
      </c>
      <c r="CA17" s="70">
        <v>3564.3686680046585</v>
      </c>
      <c r="CB17" s="72">
        <v>3600.8158845303333</v>
      </c>
      <c r="CC17" s="70">
        <v>3592.7613665529752</v>
      </c>
      <c r="CD17" s="26">
        <v>3621.957748387005</v>
      </c>
      <c r="CE17" s="26">
        <v>3630.579971408993</v>
      </c>
      <c r="CF17" s="72">
        <v>3636.9330916740028</v>
      </c>
      <c r="CG17" s="70">
        <v>3641.6211692949937</v>
      </c>
      <c r="CH17" s="26">
        <v>3611.391659599997</v>
      </c>
      <c r="CI17" s="26">
        <v>3670.608759975989</v>
      </c>
      <c r="CJ17" s="72">
        <v>3668.3185132663516</v>
      </c>
    </row>
    <row r="18" spans="1:88" ht="12.75">
      <c r="A18" s="31" t="s">
        <v>13</v>
      </c>
      <c r="B18" s="35" t="s">
        <v>55</v>
      </c>
      <c r="E18" s="70">
        <v>466.84</v>
      </c>
      <c r="F18" s="70">
        <v>488.26</v>
      </c>
      <c r="G18" s="70">
        <v>521.83</v>
      </c>
      <c r="H18" s="70">
        <v>530.08</v>
      </c>
      <c r="I18" s="70">
        <v>560.76</v>
      </c>
      <c r="J18" s="70">
        <v>610.33</v>
      </c>
      <c r="K18" s="70">
        <v>545.51</v>
      </c>
      <c r="L18" s="70">
        <v>565.72</v>
      </c>
      <c r="M18" s="70">
        <v>577.23</v>
      </c>
      <c r="N18" s="70">
        <v>591.42</v>
      </c>
      <c r="O18" s="70">
        <v>613.88</v>
      </c>
      <c r="P18" s="70">
        <v>635.82</v>
      </c>
      <c r="Q18" s="70">
        <v>645.28</v>
      </c>
      <c r="R18" s="70">
        <v>658.69</v>
      </c>
      <c r="S18" s="70">
        <v>701.86</v>
      </c>
      <c r="T18" s="70">
        <v>731.88</v>
      </c>
      <c r="U18" s="70">
        <v>741.7</v>
      </c>
      <c r="V18" s="70">
        <v>768.82</v>
      </c>
      <c r="W18" s="70">
        <v>786.19</v>
      </c>
      <c r="X18" s="70">
        <v>799.14</v>
      </c>
      <c r="Y18" s="70">
        <v>816.8695430049981</v>
      </c>
      <c r="Z18" s="70">
        <v>848.6003916701663</v>
      </c>
      <c r="AA18" s="70">
        <v>877.9042379089159</v>
      </c>
      <c r="AB18" s="70">
        <v>911.0490474244168</v>
      </c>
      <c r="AC18" s="70">
        <v>933.62753966325</v>
      </c>
      <c r="AD18" s="71">
        <v>961.1983940122506</v>
      </c>
      <c r="AE18" s="71">
        <v>978.6947900068333</v>
      </c>
      <c r="AF18" s="71">
        <v>1010.3337556165</v>
      </c>
      <c r="AG18" s="73">
        <v>691.46</v>
      </c>
      <c r="AH18" s="70">
        <v>702.23</v>
      </c>
      <c r="AI18" s="70">
        <v>704.03</v>
      </c>
      <c r="AJ18" s="70">
        <v>709.72</v>
      </c>
      <c r="AK18" s="73">
        <v>721.06</v>
      </c>
      <c r="AL18" s="70">
        <v>742.35</v>
      </c>
      <c r="AM18" s="70">
        <v>729.87</v>
      </c>
      <c r="AN18" s="70">
        <v>734.22</v>
      </c>
      <c r="AO18" s="73">
        <v>730.44</v>
      </c>
      <c r="AP18" s="70">
        <v>746.46</v>
      </c>
      <c r="AQ18" s="70">
        <v>750.29</v>
      </c>
      <c r="AR18" s="70">
        <v>739.6</v>
      </c>
      <c r="AS18" s="73">
        <v>753.96</v>
      </c>
      <c r="AT18" s="70">
        <v>762.58</v>
      </c>
      <c r="AU18" s="70">
        <v>783.19</v>
      </c>
      <c r="AV18" s="70">
        <v>775.57</v>
      </c>
      <c r="AW18" s="73">
        <v>776.42</v>
      </c>
      <c r="AX18" s="70">
        <v>793.23</v>
      </c>
      <c r="AY18" s="70">
        <v>787.74</v>
      </c>
      <c r="AZ18" s="70">
        <v>787.38</v>
      </c>
      <c r="BA18" s="73">
        <v>795.04</v>
      </c>
      <c r="BB18" s="70">
        <v>801.75</v>
      </c>
      <c r="BC18" s="70">
        <v>803.65</v>
      </c>
      <c r="BD18" s="70">
        <v>796.1</v>
      </c>
      <c r="BE18" s="73">
        <v>822.07</v>
      </c>
      <c r="BF18" s="70">
        <v>823.91</v>
      </c>
      <c r="BG18" s="70">
        <v>833.4061696446664</v>
      </c>
      <c r="BH18" s="70">
        <v>828.7663946296661</v>
      </c>
      <c r="BI18" s="73">
        <v>840.212483793333</v>
      </c>
      <c r="BJ18" s="70">
        <v>850.4492239313337</v>
      </c>
      <c r="BK18" s="70">
        <v>854.7558233563326</v>
      </c>
      <c r="BL18" s="72">
        <v>848.9840355996664</v>
      </c>
      <c r="BM18" s="70">
        <v>861.6600898296672</v>
      </c>
      <c r="BN18" s="70">
        <v>878.8771529589993</v>
      </c>
      <c r="BO18" s="70">
        <v>886.9193129479983</v>
      </c>
      <c r="BP18" s="72">
        <v>884.1603958990004</v>
      </c>
      <c r="BQ18" s="70">
        <v>899.1538684706642</v>
      </c>
      <c r="BR18" s="70">
        <v>923.5531392880007</v>
      </c>
      <c r="BS18" s="70">
        <v>912.7351201189983</v>
      </c>
      <c r="BT18" s="72">
        <v>908.7540618199984</v>
      </c>
      <c r="BU18" s="70">
        <v>926.1103617110015</v>
      </c>
      <c r="BV18" s="70">
        <v>935.0209435890005</v>
      </c>
      <c r="BW18" s="70">
        <v>949.4599363046677</v>
      </c>
      <c r="BX18" s="72">
        <v>923.9189170483346</v>
      </c>
      <c r="BY18" s="70">
        <v>958.3829891686667</v>
      </c>
      <c r="BZ18" s="70">
        <v>957.5746275390015</v>
      </c>
      <c r="CA18" s="70">
        <v>966.0236522333308</v>
      </c>
      <c r="CB18" s="72">
        <v>962.8123071080004</v>
      </c>
      <c r="CC18" s="70">
        <v>967.6794191053351</v>
      </c>
      <c r="CD18" s="26">
        <v>984.0529744070012</v>
      </c>
      <c r="CE18" s="26">
        <v>973.5846685900018</v>
      </c>
      <c r="CF18" s="72">
        <v>989.4620979249992</v>
      </c>
      <c r="CG18" s="70">
        <v>998.854441391331</v>
      </c>
      <c r="CH18" s="26">
        <v>1010.4812311506668</v>
      </c>
      <c r="CI18" s="26">
        <v>1009.670366209334</v>
      </c>
      <c r="CJ18" s="72">
        <v>1022.3289837146676</v>
      </c>
    </row>
    <row r="19" spans="1:88" ht="12.75">
      <c r="A19" s="31"/>
      <c r="B19" s="35" t="s">
        <v>61</v>
      </c>
      <c r="E19" s="70">
        <v>105.28</v>
      </c>
      <c r="F19" s="70">
        <v>114.18</v>
      </c>
      <c r="G19" s="70">
        <v>107.04</v>
      </c>
      <c r="H19" s="70">
        <v>108.57</v>
      </c>
      <c r="I19" s="70">
        <v>109.66</v>
      </c>
      <c r="J19" s="70">
        <v>113.65</v>
      </c>
      <c r="K19" s="70">
        <v>119.31</v>
      </c>
      <c r="L19" s="70">
        <v>126.52</v>
      </c>
      <c r="M19" s="70">
        <v>139.14</v>
      </c>
      <c r="N19" s="70">
        <v>145.93</v>
      </c>
      <c r="O19" s="70">
        <v>162.81</v>
      </c>
      <c r="P19" s="70">
        <v>175.47</v>
      </c>
      <c r="Q19" s="70">
        <v>187.33</v>
      </c>
      <c r="R19" s="70">
        <v>184.63</v>
      </c>
      <c r="S19" s="70">
        <v>188.19</v>
      </c>
      <c r="T19" s="70">
        <v>187.6</v>
      </c>
      <c r="U19" s="70">
        <v>204.58</v>
      </c>
      <c r="V19" s="70">
        <v>242.71</v>
      </c>
      <c r="W19" s="70">
        <v>235.6</v>
      </c>
      <c r="X19" s="70">
        <v>248.31</v>
      </c>
      <c r="Y19" s="70">
        <v>272.07</v>
      </c>
      <c r="Z19" s="70">
        <v>299.13</v>
      </c>
      <c r="AA19" s="70">
        <v>307.76</v>
      </c>
      <c r="AB19" s="70">
        <v>303.18</v>
      </c>
      <c r="AC19" s="70">
        <v>329.71</v>
      </c>
      <c r="AD19" s="71">
        <v>337.9852203770832</v>
      </c>
      <c r="AE19" s="71">
        <v>335.3708552520833</v>
      </c>
      <c r="AF19" s="71">
        <v>347.75183899449996</v>
      </c>
      <c r="AG19" s="73">
        <v>182.08</v>
      </c>
      <c r="AH19" s="70">
        <v>188.17</v>
      </c>
      <c r="AI19" s="70">
        <v>192.68</v>
      </c>
      <c r="AJ19" s="70">
        <v>189.83</v>
      </c>
      <c r="AK19" s="73">
        <v>183.85</v>
      </c>
      <c r="AL19" s="70">
        <v>180.92</v>
      </c>
      <c r="AM19" s="70">
        <v>188.49</v>
      </c>
      <c r="AN19" s="70">
        <v>197.13</v>
      </c>
      <c r="AO19" s="73">
        <v>207.07</v>
      </c>
      <c r="AP19" s="70">
        <v>201.52</v>
      </c>
      <c r="AQ19" s="70">
        <v>195.09</v>
      </c>
      <c r="AR19" s="70">
        <v>214.63</v>
      </c>
      <c r="AS19" s="73">
        <v>245.82</v>
      </c>
      <c r="AT19" s="70">
        <v>232.02</v>
      </c>
      <c r="AU19" s="70">
        <v>242.84</v>
      </c>
      <c r="AV19" s="70">
        <v>250.16</v>
      </c>
      <c r="AW19" s="73">
        <v>239.62</v>
      </c>
      <c r="AX19" s="70">
        <v>228.6</v>
      </c>
      <c r="AY19" s="70">
        <v>240.25</v>
      </c>
      <c r="AZ19" s="70">
        <v>233.93</v>
      </c>
      <c r="BA19" s="73">
        <v>246.81</v>
      </c>
      <c r="BB19" s="70">
        <v>246.17</v>
      </c>
      <c r="BC19" s="70">
        <v>256.72</v>
      </c>
      <c r="BD19" s="70">
        <v>243.53</v>
      </c>
      <c r="BE19" s="73">
        <v>269.82</v>
      </c>
      <c r="BF19" s="70">
        <v>269.78</v>
      </c>
      <c r="BG19" s="70">
        <v>274.74</v>
      </c>
      <c r="BH19" s="70">
        <v>273.95</v>
      </c>
      <c r="BI19" s="73">
        <v>291.8</v>
      </c>
      <c r="BJ19" s="70">
        <v>293.27</v>
      </c>
      <c r="BK19" s="70">
        <v>305.71</v>
      </c>
      <c r="BL19" s="72">
        <v>305.73</v>
      </c>
      <c r="BM19" s="70">
        <v>301.57</v>
      </c>
      <c r="BN19" s="70">
        <v>282.36</v>
      </c>
      <c r="BO19" s="70">
        <v>322.3</v>
      </c>
      <c r="BP19" s="72">
        <v>324.82</v>
      </c>
      <c r="BQ19" s="70">
        <v>294.5</v>
      </c>
      <c r="BR19" s="70">
        <v>284.76</v>
      </c>
      <c r="BS19" s="70">
        <v>313.33</v>
      </c>
      <c r="BT19" s="72">
        <v>320.14</v>
      </c>
      <c r="BU19" s="70">
        <v>319.17</v>
      </c>
      <c r="BV19" s="70">
        <v>319.23</v>
      </c>
      <c r="BW19" s="70">
        <v>339.68</v>
      </c>
      <c r="BX19" s="72">
        <v>340.76</v>
      </c>
      <c r="BY19" s="70">
        <v>340.42</v>
      </c>
      <c r="BZ19" s="70">
        <v>333.62</v>
      </c>
      <c r="CA19" s="70">
        <v>346.76</v>
      </c>
      <c r="CB19" s="72">
        <v>331.14</v>
      </c>
      <c r="CC19" s="70">
        <v>342.4</v>
      </c>
      <c r="CD19" s="26">
        <v>338.72</v>
      </c>
      <c r="CE19" s="26">
        <v>330.01</v>
      </c>
      <c r="CF19" s="72">
        <v>330.37</v>
      </c>
      <c r="CG19" s="146">
        <v>332.97</v>
      </c>
      <c r="CH19" s="146">
        <v>324.83</v>
      </c>
      <c r="CI19" s="146">
        <v>363.56</v>
      </c>
      <c r="CJ19" s="147">
        <v>369.65</v>
      </c>
    </row>
    <row r="20" spans="1:88" ht="12.75">
      <c r="A20" s="31"/>
      <c r="B20" s="75" t="s">
        <v>62</v>
      </c>
      <c r="E20" s="70">
        <v>55.93</v>
      </c>
      <c r="F20" s="70">
        <v>61.87</v>
      </c>
      <c r="G20" s="70">
        <v>57.17</v>
      </c>
      <c r="H20" s="70">
        <v>57.13</v>
      </c>
      <c r="I20" s="70">
        <v>58.33</v>
      </c>
      <c r="J20" s="70">
        <v>60.65</v>
      </c>
      <c r="K20" s="70">
        <v>62.32</v>
      </c>
      <c r="L20" s="70">
        <v>67.3</v>
      </c>
      <c r="M20" s="70">
        <v>74.55</v>
      </c>
      <c r="N20" s="70">
        <v>77.04</v>
      </c>
      <c r="O20" s="70">
        <v>86.89</v>
      </c>
      <c r="P20" s="70">
        <v>92.44</v>
      </c>
      <c r="Q20" s="70">
        <v>97.76</v>
      </c>
      <c r="R20" s="70">
        <v>96.89</v>
      </c>
      <c r="S20" s="70">
        <v>97.64</v>
      </c>
      <c r="T20" s="70">
        <v>97.78</v>
      </c>
      <c r="U20" s="70">
        <v>106.22</v>
      </c>
      <c r="V20" s="70">
        <v>126.27</v>
      </c>
      <c r="W20" s="70">
        <v>123.6</v>
      </c>
      <c r="X20" s="70">
        <v>130.12</v>
      </c>
      <c r="Y20" s="70">
        <v>141.37</v>
      </c>
      <c r="Z20" s="70">
        <v>154.62</v>
      </c>
      <c r="AA20" s="70">
        <v>160.22</v>
      </c>
      <c r="AB20" s="70">
        <v>157.29</v>
      </c>
      <c r="AC20" s="70">
        <v>169.36</v>
      </c>
      <c r="AD20" s="71">
        <v>175.10419375449993</v>
      </c>
      <c r="AE20" s="71">
        <v>174.33890937466663</v>
      </c>
      <c r="AF20" s="71">
        <v>179.73250917</v>
      </c>
      <c r="AG20" s="73">
        <v>94.93</v>
      </c>
      <c r="AH20" s="70">
        <v>96.44</v>
      </c>
      <c r="AI20" s="70">
        <v>99.29</v>
      </c>
      <c r="AJ20" s="70">
        <v>99.91</v>
      </c>
      <c r="AK20" s="73">
        <v>96.44</v>
      </c>
      <c r="AL20" s="70">
        <v>93.16</v>
      </c>
      <c r="AM20" s="70">
        <v>99.24</v>
      </c>
      <c r="AN20" s="70">
        <v>102.29</v>
      </c>
      <c r="AO20" s="73">
        <v>108.77</v>
      </c>
      <c r="AP20" s="70">
        <v>103.77</v>
      </c>
      <c r="AQ20" s="70">
        <v>100.73</v>
      </c>
      <c r="AR20" s="70">
        <v>111.63</v>
      </c>
      <c r="AS20" s="73">
        <v>130.34</v>
      </c>
      <c r="AT20" s="70">
        <v>120.39</v>
      </c>
      <c r="AU20" s="70">
        <v>124.64</v>
      </c>
      <c r="AV20" s="70">
        <v>129.72</v>
      </c>
      <c r="AW20" s="73">
        <v>126.81</v>
      </c>
      <c r="AX20" s="70">
        <v>119.76</v>
      </c>
      <c r="AY20" s="70">
        <v>124.91</v>
      </c>
      <c r="AZ20" s="70">
        <v>122.93</v>
      </c>
      <c r="BA20" s="73">
        <v>129.81</v>
      </c>
      <c r="BB20" s="70">
        <v>128.09</v>
      </c>
      <c r="BC20" s="70">
        <v>135.02</v>
      </c>
      <c r="BD20" s="70">
        <v>127.57</v>
      </c>
      <c r="BE20" s="73">
        <v>138.84</v>
      </c>
      <c r="BF20" s="70">
        <v>140.57</v>
      </c>
      <c r="BG20" s="70">
        <v>143.35</v>
      </c>
      <c r="BH20" s="70">
        <v>142.71</v>
      </c>
      <c r="BI20" s="73">
        <v>150.53</v>
      </c>
      <c r="BJ20" s="70">
        <v>152.19</v>
      </c>
      <c r="BK20" s="70">
        <v>158.15</v>
      </c>
      <c r="BL20" s="72">
        <v>157.6</v>
      </c>
      <c r="BM20" s="70">
        <v>157.28</v>
      </c>
      <c r="BN20" s="70">
        <v>146.94</v>
      </c>
      <c r="BO20" s="70">
        <v>168.39</v>
      </c>
      <c r="BP20" s="72">
        <v>168.26</v>
      </c>
      <c r="BQ20" s="70">
        <v>152.27</v>
      </c>
      <c r="BR20" s="70">
        <v>148.26</v>
      </c>
      <c r="BS20" s="70">
        <v>160.91</v>
      </c>
      <c r="BT20" s="72">
        <v>167.72</v>
      </c>
      <c r="BU20" s="70">
        <v>163.9</v>
      </c>
      <c r="BV20" s="70">
        <v>163.98</v>
      </c>
      <c r="BW20" s="70">
        <v>174.66</v>
      </c>
      <c r="BX20" s="72">
        <v>174.92</v>
      </c>
      <c r="BY20" s="70">
        <v>176.76</v>
      </c>
      <c r="BZ20" s="70">
        <v>174.46</v>
      </c>
      <c r="CA20" s="70">
        <v>181.24</v>
      </c>
      <c r="CB20" s="72">
        <v>167.96</v>
      </c>
      <c r="CC20" s="70">
        <v>177.03</v>
      </c>
      <c r="CD20" s="26">
        <v>173.59</v>
      </c>
      <c r="CE20" s="26">
        <v>172.37</v>
      </c>
      <c r="CF20" s="72">
        <v>174.36</v>
      </c>
      <c r="CG20" s="146">
        <v>169.53</v>
      </c>
      <c r="CH20" s="146">
        <v>168.81</v>
      </c>
      <c r="CI20" s="146">
        <v>189.74</v>
      </c>
      <c r="CJ20" s="147">
        <v>190.85</v>
      </c>
    </row>
    <row r="21" spans="1:88" ht="12.75">
      <c r="A21" s="31"/>
      <c r="B21" s="75" t="s">
        <v>63</v>
      </c>
      <c r="E21" s="70">
        <v>49.35</v>
      </c>
      <c r="F21" s="70">
        <v>52.31</v>
      </c>
      <c r="G21" s="70">
        <v>49.87</v>
      </c>
      <c r="H21" s="70">
        <v>51.44</v>
      </c>
      <c r="I21" s="70">
        <v>51.33</v>
      </c>
      <c r="J21" s="70">
        <v>53</v>
      </c>
      <c r="K21" s="70">
        <v>56.99</v>
      </c>
      <c r="L21" s="70">
        <v>59.22</v>
      </c>
      <c r="M21" s="70">
        <v>64.59</v>
      </c>
      <c r="N21" s="70">
        <v>68.89</v>
      </c>
      <c r="O21" s="70">
        <v>75.92</v>
      </c>
      <c r="P21" s="70">
        <v>83.03</v>
      </c>
      <c r="Q21" s="70">
        <v>89.57</v>
      </c>
      <c r="R21" s="70">
        <v>87.74</v>
      </c>
      <c r="S21" s="70">
        <v>90.55</v>
      </c>
      <c r="T21" s="70">
        <v>89.82</v>
      </c>
      <c r="U21" s="70">
        <v>98.35</v>
      </c>
      <c r="V21" s="70">
        <v>116.44</v>
      </c>
      <c r="W21" s="70">
        <v>112</v>
      </c>
      <c r="X21" s="70">
        <v>118.18</v>
      </c>
      <c r="Y21" s="70">
        <v>130.71</v>
      </c>
      <c r="Z21" s="70">
        <v>144.51</v>
      </c>
      <c r="AA21" s="70">
        <v>147.55</v>
      </c>
      <c r="AB21" s="70">
        <v>145.89</v>
      </c>
      <c r="AC21" s="70">
        <v>160.35</v>
      </c>
      <c r="AD21" s="71">
        <v>162.8810266225834</v>
      </c>
      <c r="AE21" s="71">
        <v>161.0319458774167</v>
      </c>
      <c r="AF21" s="71">
        <v>168.01932982449992</v>
      </c>
      <c r="AG21" s="73">
        <v>87.15</v>
      </c>
      <c r="AH21" s="70">
        <v>91.73</v>
      </c>
      <c r="AI21" s="70">
        <v>93.39</v>
      </c>
      <c r="AJ21" s="70">
        <v>89.92</v>
      </c>
      <c r="AK21" s="73">
        <v>87.41</v>
      </c>
      <c r="AL21" s="70">
        <v>87.76</v>
      </c>
      <c r="AM21" s="70">
        <v>89.25</v>
      </c>
      <c r="AN21" s="70">
        <v>94.85</v>
      </c>
      <c r="AO21" s="73">
        <v>98.31</v>
      </c>
      <c r="AP21" s="70">
        <v>97.75</v>
      </c>
      <c r="AQ21" s="70">
        <v>94.36</v>
      </c>
      <c r="AR21" s="70">
        <v>103</v>
      </c>
      <c r="AS21" s="73">
        <v>115.48</v>
      </c>
      <c r="AT21" s="70">
        <v>111.63</v>
      </c>
      <c r="AU21" s="70">
        <v>118.2</v>
      </c>
      <c r="AV21" s="70">
        <v>120.44</v>
      </c>
      <c r="AW21" s="73">
        <v>112.81</v>
      </c>
      <c r="AX21" s="70">
        <v>108.84</v>
      </c>
      <c r="AY21" s="70">
        <v>115.34</v>
      </c>
      <c r="AZ21" s="70">
        <v>111</v>
      </c>
      <c r="BA21" s="73">
        <v>117</v>
      </c>
      <c r="BB21" s="70">
        <v>118.09</v>
      </c>
      <c r="BC21" s="70">
        <v>121.7</v>
      </c>
      <c r="BD21" s="70">
        <v>115.95</v>
      </c>
      <c r="BE21" s="73">
        <v>130.98</v>
      </c>
      <c r="BF21" s="70">
        <v>129.21</v>
      </c>
      <c r="BG21" s="70">
        <v>131.39</v>
      </c>
      <c r="BH21" s="70">
        <v>131.25</v>
      </c>
      <c r="BI21" s="73">
        <v>141.27</v>
      </c>
      <c r="BJ21" s="70">
        <v>141.09</v>
      </c>
      <c r="BK21" s="70">
        <v>147.55</v>
      </c>
      <c r="BL21" s="72">
        <v>148.13</v>
      </c>
      <c r="BM21" s="70">
        <v>144.29</v>
      </c>
      <c r="BN21" s="70">
        <v>135.43</v>
      </c>
      <c r="BO21" s="70">
        <v>153.91</v>
      </c>
      <c r="BP21" s="72">
        <v>156.55</v>
      </c>
      <c r="BQ21" s="70">
        <v>142.23</v>
      </c>
      <c r="BR21" s="70">
        <v>136.5</v>
      </c>
      <c r="BS21" s="70">
        <v>152.42</v>
      </c>
      <c r="BT21" s="72">
        <v>152.42</v>
      </c>
      <c r="BU21" s="70">
        <v>155.27</v>
      </c>
      <c r="BV21" s="70">
        <v>155.25</v>
      </c>
      <c r="BW21" s="70">
        <v>165.02</v>
      </c>
      <c r="BX21" s="72">
        <v>165.85</v>
      </c>
      <c r="BY21" s="70">
        <v>163.66</v>
      </c>
      <c r="BZ21" s="70">
        <v>159.16</v>
      </c>
      <c r="CA21" s="70">
        <v>165.53</v>
      </c>
      <c r="CB21" s="72">
        <v>163.18</v>
      </c>
      <c r="CC21" s="70">
        <v>165.36</v>
      </c>
      <c r="CD21" s="26">
        <v>165.12</v>
      </c>
      <c r="CE21" s="26">
        <v>157.63</v>
      </c>
      <c r="CF21" s="72">
        <v>156.01</v>
      </c>
      <c r="CG21" s="146">
        <v>163.44</v>
      </c>
      <c r="CH21" s="146">
        <v>156.02</v>
      </c>
      <c r="CI21" s="146">
        <v>173.82</v>
      </c>
      <c r="CJ21" s="147">
        <v>178.8</v>
      </c>
    </row>
    <row r="22" spans="2:88" ht="12.75">
      <c r="B22" s="35" t="s">
        <v>46</v>
      </c>
      <c r="E22" s="70">
        <v>1990.3200000000002</v>
      </c>
      <c r="F22" s="70">
        <v>2053.28</v>
      </c>
      <c r="G22" s="70">
        <v>2101.5699999999997</v>
      </c>
      <c r="H22" s="70">
        <v>2155.0200000000004</v>
      </c>
      <c r="I22" s="70">
        <v>2205.97</v>
      </c>
      <c r="J22" s="70">
        <v>2259.06</v>
      </c>
      <c r="K22" s="70">
        <v>2324.1800000000003</v>
      </c>
      <c r="L22" s="70">
        <v>2378.5899999999997</v>
      </c>
      <c r="M22" s="70">
        <v>2435.3500000000004</v>
      </c>
      <c r="N22" s="70">
        <v>2469.23</v>
      </c>
      <c r="O22" s="70">
        <v>2522.21</v>
      </c>
      <c r="P22" s="70">
        <v>2566.69</v>
      </c>
      <c r="Q22" s="70">
        <v>2626.01</v>
      </c>
      <c r="R22" s="70">
        <v>2683.04</v>
      </c>
      <c r="S22" s="70">
        <v>2770.69</v>
      </c>
      <c r="T22" s="70">
        <v>2813.3599999999997</v>
      </c>
      <c r="U22" s="70">
        <v>2860.49</v>
      </c>
      <c r="V22" s="70">
        <v>2842.26</v>
      </c>
      <c r="W22" s="70">
        <v>2886.94</v>
      </c>
      <c r="X22" s="70">
        <v>2945.73</v>
      </c>
      <c r="Y22" s="70">
        <v>2974.7547538836566</v>
      </c>
      <c r="Z22" s="70">
        <v>2990.152897114422</v>
      </c>
      <c r="AA22" s="70">
        <v>3013.26</v>
      </c>
      <c r="AB22" s="70">
        <v>3031.4</v>
      </c>
      <c r="AC22" s="70">
        <v>3070.96</v>
      </c>
      <c r="AD22" s="70">
        <v>3126.85</v>
      </c>
      <c r="AE22" s="70">
        <v>3163.53</v>
      </c>
      <c r="AF22" s="70">
        <v>3188.4</v>
      </c>
      <c r="AG22" s="73">
        <v>2760.32</v>
      </c>
      <c r="AH22" s="70">
        <v>2762.34</v>
      </c>
      <c r="AI22" s="70">
        <v>2773.33</v>
      </c>
      <c r="AJ22" s="70">
        <v>2786.79</v>
      </c>
      <c r="AK22" s="73">
        <v>2799.31</v>
      </c>
      <c r="AL22" s="70">
        <v>2795.2599999999998</v>
      </c>
      <c r="AM22" s="70">
        <v>2813.67</v>
      </c>
      <c r="AN22" s="70">
        <v>2845.2200000000003</v>
      </c>
      <c r="AO22" s="73">
        <v>2853.37</v>
      </c>
      <c r="AP22" s="70">
        <v>2852.0800000000004</v>
      </c>
      <c r="AQ22" s="70">
        <v>2853.42</v>
      </c>
      <c r="AR22" s="70">
        <v>2883.09</v>
      </c>
      <c r="AS22" s="73">
        <v>2826.87</v>
      </c>
      <c r="AT22" s="70">
        <v>2843.92</v>
      </c>
      <c r="AU22" s="70">
        <v>2835.32</v>
      </c>
      <c r="AV22" s="70">
        <v>2862.95</v>
      </c>
      <c r="AW22" s="73">
        <v>2863.7799999999997</v>
      </c>
      <c r="AX22" s="70">
        <v>2866.6499999999996</v>
      </c>
      <c r="AY22" s="70">
        <v>2902.19</v>
      </c>
      <c r="AZ22" s="70">
        <v>2915.16</v>
      </c>
      <c r="BA22" s="73">
        <v>2921.3</v>
      </c>
      <c r="BB22" s="70">
        <v>2947.86</v>
      </c>
      <c r="BC22" s="70">
        <v>2952.5</v>
      </c>
      <c r="BD22" s="70">
        <v>2961.2599999999998</v>
      </c>
      <c r="BE22" s="73">
        <v>2944.8199999999997</v>
      </c>
      <c r="BF22" s="70">
        <v>2966.78</v>
      </c>
      <c r="BG22" s="70">
        <v>2963.5181160446537</v>
      </c>
      <c r="BH22" s="70">
        <v>3023.9002032736767</v>
      </c>
      <c r="BI22" s="73">
        <v>2973.87722428802</v>
      </c>
      <c r="BJ22" s="70">
        <v>2970.326010294003</v>
      </c>
      <c r="BK22" s="70">
        <v>2998.4502304059924</v>
      </c>
      <c r="BL22" s="72">
        <v>3017.958123469663</v>
      </c>
      <c r="BM22" s="70">
        <v>3002.4904062570195</v>
      </c>
      <c r="BN22" s="70">
        <v>3019.0858511863194</v>
      </c>
      <c r="BO22" s="70">
        <v>3019.4600376170224</v>
      </c>
      <c r="BP22" s="72">
        <v>3011.99</v>
      </c>
      <c r="BQ22" s="70">
        <v>3018.23</v>
      </c>
      <c r="BR22" s="70">
        <f>BR7+BR31</f>
        <v>3017.9718780063395</v>
      </c>
      <c r="BS22" s="70">
        <v>3035.73</v>
      </c>
      <c r="BT22" s="72">
        <v>3053.7</v>
      </c>
      <c r="BU22" s="70">
        <v>3060.14</v>
      </c>
      <c r="BV22" s="70">
        <v>3065.09</v>
      </c>
      <c r="BW22" s="70">
        <v>3055.59</v>
      </c>
      <c r="BX22" s="72">
        <v>3103.03</v>
      </c>
      <c r="BY22" s="70">
        <v>3112.9</v>
      </c>
      <c r="BZ22" s="70">
        <v>3136.08</v>
      </c>
      <c r="CA22" s="70">
        <v>3117.74</v>
      </c>
      <c r="CB22" s="72">
        <v>3140.68</v>
      </c>
      <c r="CC22" s="70">
        <v>3141.9</v>
      </c>
      <c r="CD22" s="26">
        <v>3163.31</v>
      </c>
      <c r="CE22" s="26">
        <v>3172</v>
      </c>
      <c r="CF22" s="72">
        <v>3176.89</v>
      </c>
      <c r="CG22" s="70">
        <v>3184.19</v>
      </c>
      <c r="CH22" s="26">
        <v>3158.86</v>
      </c>
      <c r="CI22" s="26">
        <v>3203.1</v>
      </c>
      <c r="CJ22" s="72">
        <v>3207.44</v>
      </c>
    </row>
    <row r="23" spans="2:88" ht="12.75">
      <c r="B23" s="35" t="s">
        <v>47</v>
      </c>
      <c r="E23" s="70">
        <v>369.82</v>
      </c>
      <c r="F23" s="70">
        <v>387.59</v>
      </c>
      <c r="G23" s="70">
        <v>415.62</v>
      </c>
      <c r="H23" s="70">
        <v>420.99</v>
      </c>
      <c r="I23" s="70">
        <v>452.69</v>
      </c>
      <c r="J23" s="70">
        <v>494.61</v>
      </c>
      <c r="K23" s="70">
        <v>439.45</v>
      </c>
      <c r="L23" s="70">
        <v>459.95000000000005</v>
      </c>
      <c r="M23" s="70">
        <v>470.26</v>
      </c>
      <c r="N23" s="70">
        <v>487.96000000000004</v>
      </c>
      <c r="O23" s="70">
        <v>507.28000000000003</v>
      </c>
      <c r="P23" s="70">
        <v>525.06</v>
      </c>
      <c r="Q23" s="70">
        <v>535.81</v>
      </c>
      <c r="R23" s="70">
        <v>548.27</v>
      </c>
      <c r="S23" s="70">
        <v>587.76</v>
      </c>
      <c r="T23" s="70">
        <v>610.37</v>
      </c>
      <c r="U23" s="70">
        <v>614.0699999999999</v>
      </c>
      <c r="V23" s="70">
        <v>637.99</v>
      </c>
      <c r="W23" s="70">
        <v>649.34</v>
      </c>
      <c r="X23" s="70">
        <v>654.8</v>
      </c>
      <c r="Y23" s="70">
        <v>678.1920533469156</v>
      </c>
      <c r="Z23" s="70">
        <v>700.5619573385836</v>
      </c>
      <c r="AA23" s="70">
        <v>722.87</v>
      </c>
      <c r="AB23" s="70">
        <v>750.72</v>
      </c>
      <c r="AC23" s="70">
        <v>770.38</v>
      </c>
      <c r="AD23" s="70">
        <v>794.49</v>
      </c>
      <c r="AE23" s="70">
        <v>805.29</v>
      </c>
      <c r="AF23" s="70">
        <v>833.39</v>
      </c>
      <c r="AG23" s="73">
        <v>577.1300000000001</v>
      </c>
      <c r="AH23" s="70">
        <v>584.25</v>
      </c>
      <c r="AI23" s="70">
        <v>592.1600000000001</v>
      </c>
      <c r="AJ23" s="70">
        <v>597.49</v>
      </c>
      <c r="AK23" s="73">
        <v>601.06</v>
      </c>
      <c r="AL23" s="70">
        <v>617.84</v>
      </c>
      <c r="AM23" s="70">
        <v>613.27</v>
      </c>
      <c r="AN23" s="70">
        <v>609.3199999999999</v>
      </c>
      <c r="AO23" s="73">
        <v>606.03</v>
      </c>
      <c r="AP23" s="70">
        <v>615.1600000000001</v>
      </c>
      <c r="AQ23" s="70">
        <v>624</v>
      </c>
      <c r="AR23" s="70">
        <v>611.0899999999999</v>
      </c>
      <c r="AS23" s="73">
        <v>628.75</v>
      </c>
      <c r="AT23" s="70">
        <v>633.05</v>
      </c>
      <c r="AU23" s="70">
        <v>643.1</v>
      </c>
      <c r="AV23" s="70">
        <v>647.05</v>
      </c>
      <c r="AW23" s="73">
        <v>641.63</v>
      </c>
      <c r="AX23" s="70">
        <v>654.11</v>
      </c>
      <c r="AY23" s="70">
        <v>648.69</v>
      </c>
      <c r="AZ23" s="70">
        <v>652.93</v>
      </c>
      <c r="BA23" s="73">
        <v>654.0799999999999</v>
      </c>
      <c r="BB23" s="70">
        <v>654.63</v>
      </c>
      <c r="BC23" s="70">
        <v>655.65</v>
      </c>
      <c r="BD23" s="70">
        <v>654.8299999999999</v>
      </c>
      <c r="BE23" s="73">
        <v>674.76</v>
      </c>
      <c r="BF23" s="70">
        <v>672.27</v>
      </c>
      <c r="BG23" s="70">
        <v>683.2853754433331</v>
      </c>
      <c r="BH23" s="70">
        <v>682.4524405809982</v>
      </c>
      <c r="BI23" s="73">
        <v>693.3700735013342</v>
      </c>
      <c r="BJ23" s="70">
        <v>697.2393477163358</v>
      </c>
      <c r="BK23" s="70">
        <v>704.2724439939981</v>
      </c>
      <c r="BL23" s="72">
        <v>702.8218922669987</v>
      </c>
      <c r="BM23" s="70">
        <v>719.1410302786677</v>
      </c>
      <c r="BN23" s="70">
        <v>718.6765140253337</v>
      </c>
      <c r="BO23" s="70">
        <v>726.4299919869989</v>
      </c>
      <c r="BP23" s="72">
        <v>727.25</v>
      </c>
      <c r="BQ23" s="70">
        <v>742.52</v>
      </c>
      <c r="BR23" s="70">
        <f>BR10</f>
        <v>757.705654932334</v>
      </c>
      <c r="BS23" s="70">
        <v>755.45</v>
      </c>
      <c r="BT23" s="72">
        <v>747.21</v>
      </c>
      <c r="BU23" s="70">
        <v>763.07</v>
      </c>
      <c r="BV23" s="70">
        <v>767.83</v>
      </c>
      <c r="BW23" s="70">
        <v>782.6</v>
      </c>
      <c r="BX23" s="72">
        <v>768.04</v>
      </c>
      <c r="BY23" s="70">
        <v>792.5</v>
      </c>
      <c r="BZ23" s="70">
        <v>796.94</v>
      </c>
      <c r="CA23" s="70">
        <v>796.41</v>
      </c>
      <c r="CB23" s="72">
        <v>792.13</v>
      </c>
      <c r="CC23" s="70">
        <v>798.1</v>
      </c>
      <c r="CD23" s="26">
        <v>811.24</v>
      </c>
      <c r="CE23" s="26">
        <v>799.5</v>
      </c>
      <c r="CF23" s="72">
        <v>812.38</v>
      </c>
      <c r="CG23" s="70">
        <v>823.97</v>
      </c>
      <c r="CH23" s="26">
        <v>832.22</v>
      </c>
      <c r="CI23" s="26">
        <v>828.02</v>
      </c>
      <c r="CJ23" s="72">
        <v>849.35</v>
      </c>
    </row>
    <row r="24" spans="5:88" ht="12.75"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3"/>
      <c r="AH24" s="70"/>
      <c r="AI24" s="70"/>
      <c r="AJ24" s="70"/>
      <c r="AK24" s="73"/>
      <c r="AL24" s="70"/>
      <c r="AM24" s="70"/>
      <c r="AN24" s="70"/>
      <c r="AO24" s="73"/>
      <c r="AP24" s="70"/>
      <c r="AQ24" s="70"/>
      <c r="AR24" s="70"/>
      <c r="AS24" s="73"/>
      <c r="AT24" s="70"/>
      <c r="AU24" s="70"/>
      <c r="AV24" s="70"/>
      <c r="AW24" s="73"/>
      <c r="AX24" s="70"/>
      <c r="AY24" s="70"/>
      <c r="AZ24" s="70"/>
      <c r="BA24" s="73"/>
      <c r="BB24" s="70"/>
      <c r="BC24" s="70"/>
      <c r="BD24" s="70"/>
      <c r="BE24" s="73"/>
      <c r="BF24" s="70"/>
      <c r="BG24" s="70"/>
      <c r="BH24" s="70"/>
      <c r="BI24" s="73"/>
      <c r="BJ24" s="70"/>
      <c r="BK24" s="70"/>
      <c r="BL24" s="70"/>
      <c r="BM24" s="73"/>
      <c r="BN24" s="70"/>
      <c r="BO24" s="70"/>
      <c r="BP24" s="70"/>
      <c r="BQ24" s="73"/>
      <c r="BR24" s="70"/>
      <c r="BS24" s="70"/>
      <c r="BT24" s="70"/>
      <c r="BU24" s="73"/>
      <c r="BV24" s="70"/>
      <c r="BW24" s="70"/>
      <c r="BX24" s="70"/>
      <c r="BY24" s="73"/>
      <c r="BZ24" s="70"/>
      <c r="CA24" s="70"/>
      <c r="CB24" s="72"/>
      <c r="CC24" s="70"/>
      <c r="CF24" s="72"/>
      <c r="CG24" s="70"/>
      <c r="CJ24" s="72"/>
    </row>
    <row r="25" spans="5:88" ht="12.75"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3"/>
      <c r="AH25" s="70"/>
      <c r="AI25" s="70"/>
      <c r="AJ25" s="70"/>
      <c r="AK25" s="73"/>
      <c r="AL25" s="70"/>
      <c r="AM25" s="70"/>
      <c r="AN25" s="70"/>
      <c r="AO25" s="73"/>
      <c r="AP25" s="70"/>
      <c r="AQ25" s="70"/>
      <c r="AR25" s="70"/>
      <c r="AS25" s="73"/>
      <c r="AT25" s="70"/>
      <c r="AU25" s="70"/>
      <c r="AV25" s="70"/>
      <c r="AW25" s="73"/>
      <c r="AX25" s="70"/>
      <c r="AY25" s="70"/>
      <c r="AZ25" s="70"/>
      <c r="BA25" s="73"/>
      <c r="BB25" s="70"/>
      <c r="BC25" s="70"/>
      <c r="BD25" s="70"/>
      <c r="BE25" s="73"/>
      <c r="BF25" s="70"/>
      <c r="BG25" s="70"/>
      <c r="BH25" s="70"/>
      <c r="BI25" s="73"/>
      <c r="BJ25" s="70"/>
      <c r="BK25" s="70"/>
      <c r="BL25" s="70"/>
      <c r="BM25" s="73"/>
      <c r="BN25" s="70"/>
      <c r="BO25" s="70"/>
      <c r="BP25" s="70"/>
      <c r="BQ25" s="73"/>
      <c r="BR25" s="70"/>
      <c r="BS25" s="70"/>
      <c r="BT25" s="70"/>
      <c r="BU25" s="73"/>
      <c r="BV25" s="70"/>
      <c r="BW25" s="70"/>
      <c r="BX25" s="70"/>
      <c r="BY25" s="73"/>
      <c r="BZ25" s="70"/>
      <c r="CA25" s="70"/>
      <c r="CB25" s="72"/>
      <c r="CC25" s="70"/>
      <c r="CF25" s="72"/>
      <c r="CG25" s="70"/>
      <c r="CJ25" s="72"/>
    </row>
    <row r="26" spans="5:88" ht="12.75"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3"/>
      <c r="AH26" s="70"/>
      <c r="AI26" s="70"/>
      <c r="AJ26" s="70"/>
      <c r="AK26" s="73"/>
      <c r="AL26" s="70"/>
      <c r="AM26" s="70"/>
      <c r="AN26" s="70"/>
      <c r="AO26" s="73"/>
      <c r="AP26" s="70"/>
      <c r="AQ26" s="70"/>
      <c r="AR26" s="70"/>
      <c r="AS26" s="73"/>
      <c r="AT26" s="70"/>
      <c r="AU26" s="70"/>
      <c r="AV26" s="70"/>
      <c r="AW26" s="73"/>
      <c r="AX26" s="70"/>
      <c r="AY26" s="70"/>
      <c r="AZ26" s="70"/>
      <c r="BA26" s="73"/>
      <c r="BB26" s="70"/>
      <c r="BC26" s="70"/>
      <c r="BD26" s="70"/>
      <c r="BE26" s="73"/>
      <c r="BF26" s="70"/>
      <c r="BG26" s="70"/>
      <c r="BH26" s="70"/>
      <c r="BI26" s="73"/>
      <c r="BJ26" s="70"/>
      <c r="BK26" s="70"/>
      <c r="BL26" s="70"/>
      <c r="BM26" s="73"/>
      <c r="BN26" s="70"/>
      <c r="BO26" s="70"/>
      <c r="BP26" s="70"/>
      <c r="BQ26" s="73"/>
      <c r="BR26" s="70"/>
      <c r="BS26" s="70"/>
      <c r="BT26" s="70"/>
      <c r="BU26" s="73"/>
      <c r="BV26" s="70"/>
      <c r="BW26" s="70"/>
      <c r="BX26" s="70"/>
      <c r="BY26" s="73"/>
      <c r="BZ26" s="70"/>
      <c r="CA26" s="70"/>
      <c r="CB26" s="72"/>
      <c r="CC26" s="70"/>
      <c r="CF26" s="72"/>
      <c r="CG26" s="70"/>
      <c r="CJ26" s="72"/>
    </row>
    <row r="27" spans="2:88" ht="12.75">
      <c r="B27" s="35" t="s">
        <v>72</v>
      </c>
      <c r="E27" s="70">
        <v>931.94</v>
      </c>
      <c r="F27" s="70">
        <v>959.3</v>
      </c>
      <c r="G27" s="70">
        <v>985.06</v>
      </c>
      <c r="H27" s="70">
        <v>996.54</v>
      </c>
      <c r="I27" s="70">
        <v>1023.05</v>
      </c>
      <c r="J27" s="70">
        <v>1050.51</v>
      </c>
      <c r="K27" s="70">
        <v>1115.52</v>
      </c>
      <c r="L27" s="70">
        <v>1141.45</v>
      </c>
      <c r="M27" s="70">
        <v>1159.71</v>
      </c>
      <c r="N27" s="70">
        <v>1181.1</v>
      </c>
      <c r="O27" s="70">
        <v>1197.53</v>
      </c>
      <c r="P27" s="70">
        <v>1216.01</v>
      </c>
      <c r="Q27" s="70">
        <v>1240.89</v>
      </c>
      <c r="R27" s="70">
        <v>1271.45</v>
      </c>
      <c r="S27" s="70">
        <v>1316.06</v>
      </c>
      <c r="T27" s="70">
        <v>1339.09</v>
      </c>
      <c r="U27" s="70">
        <v>1360.94</v>
      </c>
      <c r="V27" s="70">
        <v>1348.63</v>
      </c>
      <c r="W27" s="70">
        <v>1361.34</v>
      </c>
      <c r="X27" s="70">
        <v>1388.76</v>
      </c>
      <c r="Y27" s="70">
        <v>1398.409392999081</v>
      </c>
      <c r="Z27" s="70">
        <v>1402.3862443684193</v>
      </c>
      <c r="AA27" s="70">
        <v>1415.6391345275863</v>
      </c>
      <c r="AB27" s="70">
        <v>1420.309107949835</v>
      </c>
      <c r="AC27" s="70">
        <v>1437.180163210669</v>
      </c>
      <c r="AD27" s="74">
        <v>1459.4214569965015</v>
      </c>
      <c r="AE27" s="74">
        <v>1485.597501886746</v>
      </c>
      <c r="AF27" s="74">
        <v>1488.7474673495005</v>
      </c>
      <c r="AG27" s="73">
        <v>1307.43</v>
      </c>
      <c r="AH27" s="70">
        <v>1311.17</v>
      </c>
      <c r="AI27" s="70">
        <v>1320.37</v>
      </c>
      <c r="AJ27" s="70">
        <v>1325.27</v>
      </c>
      <c r="AK27" s="73">
        <v>1329.56</v>
      </c>
      <c r="AL27" s="70">
        <v>1333.11</v>
      </c>
      <c r="AM27" s="70">
        <v>1343.75</v>
      </c>
      <c r="AN27" s="70">
        <v>1349.95</v>
      </c>
      <c r="AO27" s="73">
        <v>1354.85</v>
      </c>
      <c r="AP27" s="70">
        <v>1356.35</v>
      </c>
      <c r="AQ27" s="70">
        <v>1363.55</v>
      </c>
      <c r="AR27" s="70">
        <v>1369.01</v>
      </c>
      <c r="AS27" s="73">
        <v>1347.71</v>
      </c>
      <c r="AT27" s="70">
        <v>1359.95</v>
      </c>
      <c r="AU27" s="70">
        <v>1348.3</v>
      </c>
      <c r="AV27" s="70">
        <v>1338.56</v>
      </c>
      <c r="AW27" s="73">
        <v>1345.62</v>
      </c>
      <c r="AX27" s="70">
        <v>1358.18</v>
      </c>
      <c r="AY27" s="70">
        <v>1367.55</v>
      </c>
      <c r="AZ27" s="70">
        <v>1374.01</v>
      </c>
      <c r="BA27" s="73">
        <v>1380</v>
      </c>
      <c r="BB27" s="70">
        <v>1391.69</v>
      </c>
      <c r="BC27" s="70">
        <v>1386.36</v>
      </c>
      <c r="BD27" s="70">
        <v>1396.97</v>
      </c>
      <c r="BE27" s="73">
        <v>1395.92</v>
      </c>
      <c r="BF27" s="70">
        <v>1392.26</v>
      </c>
      <c r="BG27" s="70">
        <v>1396.886511365993</v>
      </c>
      <c r="BH27" s="70">
        <v>1408.5721312053297</v>
      </c>
      <c r="BI27" s="73">
        <v>1397.380752559673</v>
      </c>
      <c r="BJ27" s="70">
        <v>1398.371165017348</v>
      </c>
      <c r="BK27" s="70">
        <v>1405.8630150796698</v>
      </c>
      <c r="BL27" s="70">
        <v>1407.930044816995</v>
      </c>
      <c r="BM27" s="73">
        <v>1410.1345970706686</v>
      </c>
      <c r="BN27" s="70">
        <v>1426.9840439043248</v>
      </c>
      <c r="BO27" s="70">
        <v>1415.299399247665</v>
      </c>
      <c r="BP27" s="70">
        <v>1410.138497887662</v>
      </c>
      <c r="BQ27" s="73">
        <v>1410.9717610986636</v>
      </c>
      <c r="BR27" s="70">
        <v>1418.3605732429965</v>
      </c>
      <c r="BS27" s="70">
        <v>1425.8357997043324</v>
      </c>
      <c r="BT27" s="70">
        <v>1426.0682977533445</v>
      </c>
      <c r="BU27" s="73">
        <v>1432.8870091353413</v>
      </c>
      <c r="BV27" s="70">
        <v>1435.8684150150068</v>
      </c>
      <c r="BW27" s="70">
        <v>1432.0184109563272</v>
      </c>
      <c r="BX27" s="70">
        <v>1447.946817736001</v>
      </c>
      <c r="BY27" s="73">
        <v>1447.0866705543453</v>
      </c>
      <c r="BZ27" s="70">
        <v>1453.0318745949978</v>
      </c>
      <c r="CA27" s="70">
        <v>1459.528770871995</v>
      </c>
      <c r="CB27" s="72">
        <v>1478.0385119646664</v>
      </c>
      <c r="CC27" s="70">
        <v>1475.496769713334</v>
      </c>
      <c r="CD27" s="26">
        <v>1478.9094933019967</v>
      </c>
      <c r="CE27" s="26">
        <v>1492.0007281429964</v>
      </c>
      <c r="CF27" s="72">
        <v>1495.9830163886709</v>
      </c>
      <c r="CG27" s="70">
        <v>1492.183931403666</v>
      </c>
      <c r="CH27" s="26">
        <v>1486.6299866836514</v>
      </c>
      <c r="CI27" s="26">
        <v>1487.928688931336</v>
      </c>
      <c r="CJ27" s="72">
        <v>1488.2472623793544</v>
      </c>
    </row>
    <row r="28" spans="2:88" ht="12.75">
      <c r="B28" s="35" t="s">
        <v>73</v>
      </c>
      <c r="E28" s="70">
        <v>979.44</v>
      </c>
      <c r="F28" s="70">
        <v>1009.14</v>
      </c>
      <c r="G28" s="70">
        <v>1034.04</v>
      </c>
      <c r="H28" s="70">
        <v>1073.97</v>
      </c>
      <c r="I28" s="70">
        <v>1099.98</v>
      </c>
      <c r="J28" s="70">
        <v>1124.38</v>
      </c>
      <c r="K28" s="70">
        <v>1193.99</v>
      </c>
      <c r="L28" s="70">
        <v>1222.33</v>
      </c>
      <c r="M28" s="70">
        <v>1242.65</v>
      </c>
      <c r="N28" s="70">
        <v>1260.64</v>
      </c>
      <c r="O28" s="70">
        <v>1277.67</v>
      </c>
      <c r="P28" s="70">
        <v>1293.42</v>
      </c>
      <c r="Q28" s="70">
        <v>1318.84</v>
      </c>
      <c r="R28" s="70">
        <v>1349.49</v>
      </c>
      <c r="S28" s="70">
        <v>1389.88</v>
      </c>
      <c r="T28" s="70">
        <v>1411.69</v>
      </c>
      <c r="U28" s="70">
        <v>1433.67</v>
      </c>
      <c r="V28" s="70">
        <v>1430.03</v>
      </c>
      <c r="W28" s="70">
        <v>1448.86</v>
      </c>
      <c r="X28" s="70">
        <v>1469.69</v>
      </c>
      <c r="Y28" s="70">
        <v>1478.8785349975778</v>
      </c>
      <c r="Z28" s="70">
        <v>1483.4708029360002</v>
      </c>
      <c r="AA28" s="70">
        <v>1486.5653906839889</v>
      </c>
      <c r="AB28" s="70">
        <v>1498.5275213049981</v>
      </c>
      <c r="AC28" s="70">
        <v>1499.226861518998</v>
      </c>
      <c r="AD28" s="74">
        <v>1534.3192454419934</v>
      </c>
      <c r="AE28" s="74">
        <v>1549.9656306709987</v>
      </c>
      <c r="AF28" s="74">
        <v>1567.120308357001</v>
      </c>
      <c r="AG28" s="73">
        <v>1382.06</v>
      </c>
      <c r="AH28" s="70">
        <v>1385.76</v>
      </c>
      <c r="AI28" s="70">
        <v>1391.07</v>
      </c>
      <c r="AJ28" s="70">
        <v>1400.63</v>
      </c>
      <c r="AK28" s="73">
        <v>1398.59</v>
      </c>
      <c r="AL28" s="70">
        <v>1406.48</v>
      </c>
      <c r="AM28" s="70">
        <v>1420.5</v>
      </c>
      <c r="AN28" s="70">
        <v>1421.17</v>
      </c>
      <c r="AO28" s="73">
        <v>1427.86</v>
      </c>
      <c r="AP28" s="70">
        <v>1430.57</v>
      </c>
      <c r="AQ28" s="70">
        <v>1436.22</v>
      </c>
      <c r="AR28" s="70">
        <v>1440.03</v>
      </c>
      <c r="AS28" s="73">
        <v>1426.11</v>
      </c>
      <c r="AT28" s="70">
        <v>1429.98</v>
      </c>
      <c r="AU28" s="70">
        <v>1428.34</v>
      </c>
      <c r="AV28" s="70">
        <v>1435.67</v>
      </c>
      <c r="AW28" s="73">
        <v>1437.36</v>
      </c>
      <c r="AX28" s="70">
        <v>1443.71</v>
      </c>
      <c r="AY28" s="70">
        <v>1452.09</v>
      </c>
      <c r="AZ28" s="70">
        <v>1462.27</v>
      </c>
      <c r="BA28" s="73">
        <v>1453.4</v>
      </c>
      <c r="BB28" s="70">
        <v>1466.63</v>
      </c>
      <c r="BC28" s="70">
        <v>1472.98</v>
      </c>
      <c r="BD28" s="70">
        <v>1485.75</v>
      </c>
      <c r="BE28" s="73">
        <v>1469.06</v>
      </c>
      <c r="BF28" s="70">
        <v>1476.44</v>
      </c>
      <c r="BG28" s="70">
        <v>1479.9199350013303</v>
      </c>
      <c r="BH28" s="70">
        <v>1490.09271188099</v>
      </c>
      <c r="BI28" s="73">
        <v>1478.5335217210077</v>
      </c>
      <c r="BJ28" s="70">
        <v>1476.1283402430076</v>
      </c>
      <c r="BK28" s="70">
        <v>1475.8668633276627</v>
      </c>
      <c r="BL28" s="70">
        <v>1484.1957041269989</v>
      </c>
      <c r="BM28" s="73">
        <v>1489.64145765867</v>
      </c>
      <c r="BN28" s="70">
        <v>1502.1625077836648</v>
      </c>
      <c r="BO28" s="70">
        <v>1486.7476803246618</v>
      </c>
      <c r="BP28" s="70">
        <v>1487.6987449889891</v>
      </c>
      <c r="BQ28" s="73">
        <v>1495.8567609359932</v>
      </c>
      <c r="BR28" s="70">
        <v>1503.2499796320033</v>
      </c>
      <c r="BS28" s="70">
        <v>1502.4167144886706</v>
      </c>
      <c r="BT28" s="70">
        <v>1509.2185293176722</v>
      </c>
      <c r="BU28" s="73">
        <v>1507.3223548093474</v>
      </c>
      <c r="BV28" s="70">
        <v>1509.4472649650052</v>
      </c>
      <c r="BW28" s="70">
        <v>1496.3986939849867</v>
      </c>
      <c r="BX28" s="70">
        <v>1516.2399241409933</v>
      </c>
      <c r="BY28" s="73">
        <v>1520.6651516366733</v>
      </c>
      <c r="BZ28" s="70">
        <v>1533.4392795939996</v>
      </c>
      <c r="CA28" s="70">
        <v>1533.320737563332</v>
      </c>
      <c r="CB28" s="72">
        <v>1548.2588912343335</v>
      </c>
      <c r="CC28" s="70">
        <v>1539.4044963379943</v>
      </c>
      <c r="CD28" s="26">
        <v>1542.5122474773334</v>
      </c>
      <c r="CE28" s="26">
        <v>1555.053409930329</v>
      </c>
      <c r="CF28" s="72">
        <v>1563.7704494306688</v>
      </c>
      <c r="CG28" s="70">
        <v>1560.775122259671</v>
      </c>
      <c r="CH28" s="26">
        <v>1570.4023810409894</v>
      </c>
      <c r="CI28" s="26">
        <v>1569.661666412662</v>
      </c>
      <c r="CJ28" s="72">
        <v>1571.3405672600063</v>
      </c>
    </row>
    <row r="29" spans="2:88" ht="12.75">
      <c r="B29" s="35" t="s">
        <v>74</v>
      </c>
      <c r="E29" s="70">
        <v>168.77</v>
      </c>
      <c r="F29" s="70">
        <v>175.55</v>
      </c>
      <c r="G29" s="70">
        <v>180.05</v>
      </c>
      <c r="H29" s="70">
        <v>179.5</v>
      </c>
      <c r="I29" s="70">
        <v>180.88</v>
      </c>
      <c r="J29" s="70">
        <v>179.28</v>
      </c>
      <c r="K29" s="70">
        <v>186.29</v>
      </c>
      <c r="L29" s="70">
        <v>184.42</v>
      </c>
      <c r="M29" s="70">
        <v>189.28</v>
      </c>
      <c r="N29" s="70">
        <v>192.23</v>
      </c>
      <c r="O29" s="70">
        <v>190.11</v>
      </c>
      <c r="P29" s="70">
        <v>190.74</v>
      </c>
      <c r="Q29" s="70">
        <v>191.32</v>
      </c>
      <c r="R29" s="70">
        <v>189.79</v>
      </c>
      <c r="S29" s="70">
        <v>194.17</v>
      </c>
      <c r="T29" s="70">
        <v>194.89</v>
      </c>
      <c r="U29" s="70">
        <v>194.54</v>
      </c>
      <c r="V29" s="70">
        <v>191.36</v>
      </c>
      <c r="W29" s="70">
        <v>190.47</v>
      </c>
      <c r="X29" s="70">
        <v>188.89</v>
      </c>
      <c r="Y29" s="70">
        <v>187.8355551939999</v>
      </c>
      <c r="Z29" s="70">
        <v>188.95317452541673</v>
      </c>
      <c r="AA29" s="70">
        <v>187.19426530574998</v>
      </c>
      <c r="AB29" s="70">
        <v>183.90980289199985</v>
      </c>
      <c r="AC29" s="70">
        <v>191.50133353125003</v>
      </c>
      <c r="AD29" s="74">
        <v>200.59550049675</v>
      </c>
      <c r="AE29" s="74">
        <v>203.81011513450002</v>
      </c>
      <c r="AF29" s="74">
        <v>203.50842609225</v>
      </c>
      <c r="AG29" s="73">
        <v>193.6</v>
      </c>
      <c r="AH29" s="70">
        <v>193.29</v>
      </c>
      <c r="AI29" s="70">
        <v>193.77</v>
      </c>
      <c r="AJ29" s="70">
        <v>196.03</v>
      </c>
      <c r="AK29" s="73">
        <v>191.38</v>
      </c>
      <c r="AL29" s="70">
        <v>197.41</v>
      </c>
      <c r="AM29" s="70">
        <v>197.89</v>
      </c>
      <c r="AN29" s="70">
        <v>192.88</v>
      </c>
      <c r="AO29" s="73">
        <v>201.1</v>
      </c>
      <c r="AP29" s="70">
        <v>188.98</v>
      </c>
      <c r="AQ29" s="70">
        <v>193.22</v>
      </c>
      <c r="AR29" s="70">
        <v>194.85</v>
      </c>
      <c r="AS29" s="73">
        <v>192.09</v>
      </c>
      <c r="AT29" s="70">
        <v>188.81</v>
      </c>
      <c r="AU29" s="70">
        <v>192.69</v>
      </c>
      <c r="AV29" s="70">
        <v>191.86</v>
      </c>
      <c r="AW29" s="73">
        <v>183.78</v>
      </c>
      <c r="AX29" s="70">
        <v>190.03</v>
      </c>
      <c r="AY29" s="70">
        <v>193.12</v>
      </c>
      <c r="AZ29" s="70">
        <v>194.94</v>
      </c>
      <c r="BA29" s="73">
        <v>186.45</v>
      </c>
      <c r="BB29" s="70">
        <v>181.57</v>
      </c>
      <c r="BC29" s="70">
        <v>192.61</v>
      </c>
      <c r="BD29" s="70">
        <v>194.92</v>
      </c>
      <c r="BE29" s="73">
        <v>187.52</v>
      </c>
      <c r="BF29" s="70">
        <v>182.04999999999995</v>
      </c>
      <c r="BG29" s="70">
        <v>191.47535050666676</v>
      </c>
      <c r="BH29" s="70">
        <v>190.29152293866684</v>
      </c>
      <c r="BI29" s="73">
        <v>185.4920891516664</v>
      </c>
      <c r="BJ29" s="70">
        <v>187.55276384866647</v>
      </c>
      <c r="BK29" s="70">
        <v>183.62868543466664</v>
      </c>
      <c r="BL29" s="70">
        <v>199.13915966666664</v>
      </c>
      <c r="BM29" s="73">
        <v>188.97736498733315</v>
      </c>
      <c r="BN29" s="70">
        <v>184.78706817266647</v>
      </c>
      <c r="BO29" s="70">
        <v>186.84780150633316</v>
      </c>
      <c r="BP29" s="70">
        <v>188.1648265566665</v>
      </c>
      <c r="BQ29" s="73">
        <v>180.76544777066684</v>
      </c>
      <c r="BR29" s="70">
        <v>185.45500419066678</v>
      </c>
      <c r="BS29" s="70">
        <v>185.13926527533366</v>
      </c>
      <c r="BT29" s="70">
        <v>184.27949433133324</v>
      </c>
      <c r="BU29" s="73">
        <v>183.20235430333327</v>
      </c>
      <c r="BV29" s="70">
        <v>186.6784919209999</v>
      </c>
      <c r="BW29" s="70">
        <v>191.06855574733348</v>
      </c>
      <c r="BX29" s="70">
        <v>205.05593215333377</v>
      </c>
      <c r="BY29" s="73">
        <v>201.49692635766664</v>
      </c>
      <c r="BZ29" s="70">
        <v>201.77972349099997</v>
      </c>
      <c r="CA29" s="70">
        <v>198.3874081173334</v>
      </c>
      <c r="CB29" s="72">
        <v>200.71794402100008</v>
      </c>
      <c r="CC29" s="70">
        <v>203.18709991233325</v>
      </c>
      <c r="CD29" s="26">
        <v>202.21802515800024</v>
      </c>
      <c r="CE29" s="26">
        <v>206.50536074299995</v>
      </c>
      <c r="CF29" s="72">
        <v>203.3299747246664</v>
      </c>
      <c r="CG29" s="70">
        <v>192.9112898723334</v>
      </c>
      <c r="CH29" s="26">
        <v>195.54685933599956</v>
      </c>
      <c r="CI29" s="26">
        <v>214.6277597993336</v>
      </c>
      <c r="CJ29" s="72">
        <v>210.94779536133333</v>
      </c>
    </row>
    <row r="30" spans="2:88" ht="12.75">
      <c r="B30" s="35" t="s">
        <v>75</v>
      </c>
      <c r="E30" s="70">
        <v>166.8</v>
      </c>
      <c r="F30" s="70">
        <v>170.5</v>
      </c>
      <c r="G30" s="70">
        <v>177.52</v>
      </c>
      <c r="H30" s="70">
        <v>180.48</v>
      </c>
      <c r="I30" s="70">
        <v>181.73</v>
      </c>
      <c r="J30" s="70">
        <v>180.54</v>
      </c>
      <c r="K30" s="70">
        <v>188.29</v>
      </c>
      <c r="L30" s="70">
        <v>188.12</v>
      </c>
      <c r="M30" s="70">
        <v>187.34</v>
      </c>
      <c r="N30" s="70">
        <v>188.54</v>
      </c>
      <c r="O30" s="70">
        <v>189.63</v>
      </c>
      <c r="P30" s="70">
        <v>190.23</v>
      </c>
      <c r="Q30" s="70">
        <v>193.13</v>
      </c>
      <c r="R30" s="70">
        <v>194.98</v>
      </c>
      <c r="S30" s="70">
        <v>194.34</v>
      </c>
      <c r="T30" s="70">
        <v>195.47</v>
      </c>
      <c r="U30" s="70">
        <v>193.21</v>
      </c>
      <c r="V30" s="70">
        <v>191.66</v>
      </c>
      <c r="W30" s="70">
        <v>189.14</v>
      </c>
      <c r="X30" s="70">
        <v>188.95</v>
      </c>
      <c r="Y30" s="70">
        <v>187.99493812350002</v>
      </c>
      <c r="Z30" s="70">
        <v>179.74473197216668</v>
      </c>
      <c r="AA30" s="70">
        <v>180.60004072799995</v>
      </c>
      <c r="AB30" s="70">
        <v>182.88313864841672</v>
      </c>
      <c r="AC30" s="70">
        <v>191.70957380858337</v>
      </c>
      <c r="AD30" s="74">
        <v>195.13822661024994</v>
      </c>
      <c r="AE30" s="74">
        <v>199.37332735149994</v>
      </c>
      <c r="AF30" s="74">
        <v>201.5410252328334</v>
      </c>
      <c r="AG30" s="73">
        <v>192.33</v>
      </c>
      <c r="AH30" s="70">
        <v>189.89</v>
      </c>
      <c r="AI30" s="70">
        <v>197.06</v>
      </c>
      <c r="AJ30" s="70">
        <v>198.1</v>
      </c>
      <c r="AK30" s="73">
        <v>197.67</v>
      </c>
      <c r="AL30" s="70">
        <v>196.89</v>
      </c>
      <c r="AM30" s="70">
        <v>192.05</v>
      </c>
      <c r="AN30" s="70">
        <v>195.28</v>
      </c>
      <c r="AO30" s="73">
        <v>194.6</v>
      </c>
      <c r="AP30" s="70">
        <v>192.02</v>
      </c>
      <c r="AQ30" s="70">
        <v>193.65</v>
      </c>
      <c r="AR30" s="70">
        <v>192.58</v>
      </c>
      <c r="AS30" s="73">
        <v>186.5</v>
      </c>
      <c r="AT30" s="70">
        <v>188.84</v>
      </c>
      <c r="AU30" s="70">
        <v>194.56</v>
      </c>
      <c r="AV30" s="70">
        <v>196.76</v>
      </c>
      <c r="AW30" s="73">
        <v>195.5</v>
      </c>
      <c r="AX30" s="70">
        <v>193.06</v>
      </c>
      <c r="AY30" s="70">
        <v>181.48</v>
      </c>
      <c r="AZ30" s="70">
        <v>186.52</v>
      </c>
      <c r="BA30" s="73">
        <v>185.59</v>
      </c>
      <c r="BB30" s="70">
        <v>190.49</v>
      </c>
      <c r="BC30" s="70">
        <v>189.13</v>
      </c>
      <c r="BD30" s="70">
        <v>190.58</v>
      </c>
      <c r="BE30" s="73">
        <v>193.12</v>
      </c>
      <c r="BF30" s="70">
        <v>184.92</v>
      </c>
      <c r="BG30" s="70">
        <v>180.6189125153333</v>
      </c>
      <c r="BH30" s="70">
        <v>193.3151769053337</v>
      </c>
      <c r="BI30" s="73">
        <v>183.9813659019998</v>
      </c>
      <c r="BJ30" s="70">
        <v>176.75573118433357</v>
      </c>
      <c r="BK30" s="70">
        <v>177.90672921433338</v>
      </c>
      <c r="BL30" s="70">
        <v>180.33510158799956</v>
      </c>
      <c r="BM30" s="73">
        <v>182.6174777330001</v>
      </c>
      <c r="BN30" s="70">
        <v>182.74635468699975</v>
      </c>
      <c r="BO30" s="70">
        <v>182.0731176896668</v>
      </c>
      <c r="BP30" s="70">
        <v>174.96321280233332</v>
      </c>
      <c r="BQ30" s="73">
        <v>186.4803012876668</v>
      </c>
      <c r="BR30" s="70">
        <v>189.59909773966663</v>
      </c>
      <c r="BS30" s="70">
        <v>177.465408772</v>
      </c>
      <c r="BT30" s="70">
        <v>177.98774679433316</v>
      </c>
      <c r="BU30" s="73">
        <v>186.06111218433335</v>
      </c>
      <c r="BV30" s="70">
        <v>188.85373783000009</v>
      </c>
      <c r="BW30" s="70">
        <v>186.83058804766665</v>
      </c>
      <c r="BX30" s="70">
        <v>205.09285717233354</v>
      </c>
      <c r="BY30" s="73">
        <v>190.49112278933345</v>
      </c>
      <c r="BZ30" s="70">
        <v>188.0884863789999</v>
      </c>
      <c r="CA30" s="70">
        <v>194.61972658033355</v>
      </c>
      <c r="CB30" s="72">
        <v>207.3535706923332</v>
      </c>
      <c r="CC30" s="70">
        <v>193.9222594349999</v>
      </c>
      <c r="CD30" s="26">
        <v>196.33358425700013</v>
      </c>
      <c r="CE30" s="26">
        <v>206.46740977366676</v>
      </c>
      <c r="CF30" s="72">
        <v>200.7700559403333</v>
      </c>
      <c r="CG30" s="70">
        <v>206.72648109399978</v>
      </c>
      <c r="CH30" s="26">
        <v>201.76759445133322</v>
      </c>
      <c r="CI30" s="26">
        <v>202.4000872346669</v>
      </c>
      <c r="CJ30" s="72">
        <v>195.26993815133338</v>
      </c>
    </row>
    <row r="31" spans="2:88" ht="12.75">
      <c r="B31" s="35" t="s">
        <v>56</v>
      </c>
      <c r="E31" s="70">
        <v>1911.38</v>
      </c>
      <c r="F31" s="70">
        <v>1968.43</v>
      </c>
      <c r="G31" s="70">
        <v>2019.1</v>
      </c>
      <c r="H31" s="70">
        <v>2070.51</v>
      </c>
      <c r="I31" s="70">
        <v>2123.04</v>
      </c>
      <c r="J31" s="70">
        <v>2174.9</v>
      </c>
      <c r="K31" s="70">
        <v>2230.53</v>
      </c>
      <c r="L31" s="70">
        <v>2283.37</v>
      </c>
      <c r="M31" s="70">
        <v>2329.03</v>
      </c>
      <c r="N31" s="70">
        <v>2357.4</v>
      </c>
      <c r="O31" s="70">
        <v>2398.14</v>
      </c>
      <c r="P31" s="70">
        <v>2430.9</v>
      </c>
      <c r="Q31" s="70">
        <v>2480.57</v>
      </c>
      <c r="R31" s="70">
        <v>2540.87</v>
      </c>
      <c r="S31" s="70">
        <v>2622.05</v>
      </c>
      <c r="T31" s="70">
        <v>2666.68</v>
      </c>
      <c r="U31" s="70">
        <v>2702.68</v>
      </c>
      <c r="V31" s="70">
        <v>2647.53</v>
      </c>
      <c r="W31" s="70">
        <v>2682.6</v>
      </c>
      <c r="X31" s="70">
        <v>2730.87</v>
      </c>
      <c r="Y31" s="70">
        <v>2751.7047538836564</v>
      </c>
      <c r="Z31" s="70">
        <v>2736.7775104110056</v>
      </c>
      <c r="AA31" s="70">
        <v>2753.542114600504</v>
      </c>
      <c r="AB31" s="70">
        <v>2761.917317813256</v>
      </c>
      <c r="AC31" s="70">
        <v>2786.4594191859146</v>
      </c>
      <c r="AD31" s="74">
        <v>2844.82987178942</v>
      </c>
      <c r="AE31" s="74">
        <v>2886.52722674483</v>
      </c>
      <c r="AF31" s="74">
        <v>2887.841361829996</v>
      </c>
      <c r="AG31" s="73">
        <v>2610</v>
      </c>
      <c r="AH31" s="70">
        <v>2610.58</v>
      </c>
      <c r="AI31" s="70">
        <v>2626.74</v>
      </c>
      <c r="AJ31" s="70">
        <v>2640.89</v>
      </c>
      <c r="AK31" s="73">
        <v>2649.64</v>
      </c>
      <c r="AL31" s="70">
        <v>2652.29</v>
      </c>
      <c r="AM31" s="70">
        <v>2673.66</v>
      </c>
      <c r="AN31" s="70">
        <v>2691.13</v>
      </c>
      <c r="AO31" s="73">
        <v>2693.93</v>
      </c>
      <c r="AP31" s="70">
        <v>2694.05</v>
      </c>
      <c r="AQ31" s="70">
        <v>2704.63</v>
      </c>
      <c r="AR31" s="70">
        <v>2718.13</v>
      </c>
      <c r="AS31" s="73">
        <v>2636.19</v>
      </c>
      <c r="AT31" s="70">
        <v>2661.34</v>
      </c>
      <c r="AU31" s="70">
        <v>2640.4</v>
      </c>
      <c r="AV31" s="70">
        <v>2652.2</v>
      </c>
      <c r="AW31" s="73">
        <v>2653.89</v>
      </c>
      <c r="AX31" s="70">
        <v>2673.93</v>
      </c>
      <c r="AY31" s="70">
        <v>2692.32</v>
      </c>
      <c r="AZ31" s="70">
        <v>2710.27</v>
      </c>
      <c r="BA31" s="73">
        <v>2708.88</v>
      </c>
      <c r="BB31" s="70">
        <v>2736.21</v>
      </c>
      <c r="BC31" s="70">
        <v>2727.39</v>
      </c>
      <c r="BD31" s="70">
        <v>2750.99</v>
      </c>
      <c r="BE31" s="73">
        <v>2726.33</v>
      </c>
      <c r="BF31" s="70">
        <v>2741.7400000000002</v>
      </c>
      <c r="BG31" s="70">
        <v>2740.7381160446535</v>
      </c>
      <c r="BH31" s="70">
        <v>2798.0202032736765</v>
      </c>
      <c r="BI31" s="73">
        <v>2724.7941996306868</v>
      </c>
      <c r="BJ31" s="70">
        <v>2723.02260077867</v>
      </c>
      <c r="BK31" s="70">
        <v>2741.914240595659</v>
      </c>
      <c r="BL31" s="70">
        <v>2757.3790006389963</v>
      </c>
      <c r="BM31" s="73">
        <v>2749.2486972780193</v>
      </c>
      <c r="BN31" s="70">
        <v>2785.5076860626527</v>
      </c>
      <c r="BO31" s="70">
        <v>2750.2513024906893</v>
      </c>
      <c r="BP31" s="70">
        <v>2729.160772570653</v>
      </c>
      <c r="BQ31" s="73">
        <v>2751.968941817994</v>
      </c>
      <c r="BR31" s="70">
        <v>2769.1318155076733</v>
      </c>
      <c r="BS31" s="70">
        <v>2761.9506796219875</v>
      </c>
      <c r="BT31" s="70">
        <v>2764.6178343053366</v>
      </c>
      <c r="BU31" s="73">
        <v>2783.2948950960204</v>
      </c>
      <c r="BV31" s="70">
        <v>2790.6955892076608</v>
      </c>
      <c r="BW31" s="70">
        <v>2762.5961204519726</v>
      </c>
      <c r="BX31" s="70">
        <v>2809.2510719879883</v>
      </c>
      <c r="BY31" s="73">
        <v>2819.232088029331</v>
      </c>
      <c r="BZ31" s="70">
        <v>2850.2578708813217</v>
      </c>
      <c r="CA31" s="70">
        <v>2838.9920723156492</v>
      </c>
      <c r="CB31" s="72">
        <v>2870.83745593135</v>
      </c>
      <c r="CC31" s="70">
        <v>2858.725121277315</v>
      </c>
      <c r="CD31" s="26">
        <v>2879.7010989139967</v>
      </c>
      <c r="CE31" s="26">
        <v>2901.658465943326</v>
      </c>
      <c r="CF31" s="72">
        <v>2906.0242208446825</v>
      </c>
      <c r="CG31" s="70">
        <v>2896.1142129056657</v>
      </c>
      <c r="CH31" s="26">
        <v>2873.8864171359983</v>
      </c>
      <c r="CI31" s="26">
        <v>2890.4723482676695</v>
      </c>
      <c r="CJ31" s="72">
        <v>2890.892469010686</v>
      </c>
    </row>
    <row r="32" spans="2:88" ht="12.75">
      <c r="B32" s="75" t="s">
        <v>57</v>
      </c>
      <c r="E32" s="70">
        <v>931.94</v>
      </c>
      <c r="F32" s="70">
        <v>959.3</v>
      </c>
      <c r="G32" s="70">
        <v>985.06</v>
      </c>
      <c r="H32" s="70">
        <v>996.54</v>
      </c>
      <c r="I32" s="70">
        <v>1023.05</v>
      </c>
      <c r="J32" s="70">
        <v>1050.51</v>
      </c>
      <c r="K32" s="70">
        <v>1077.78</v>
      </c>
      <c r="L32" s="70">
        <v>1103.42</v>
      </c>
      <c r="M32" s="70">
        <v>1124.41</v>
      </c>
      <c r="N32" s="70">
        <v>1141.64</v>
      </c>
      <c r="O32" s="70">
        <v>1161.96</v>
      </c>
      <c r="P32" s="70">
        <v>1180.79</v>
      </c>
      <c r="Q32" s="70">
        <v>1204.88</v>
      </c>
      <c r="R32" s="70">
        <v>1233.89</v>
      </c>
      <c r="S32" s="70">
        <v>1277.81</v>
      </c>
      <c r="T32" s="70">
        <v>1301.16</v>
      </c>
      <c r="U32" s="70">
        <v>1316.81</v>
      </c>
      <c r="V32" s="70">
        <v>1293.24</v>
      </c>
      <c r="W32" s="70">
        <v>1306.03</v>
      </c>
      <c r="X32" s="70">
        <v>1334.15</v>
      </c>
      <c r="Y32" s="70">
        <v>1347.5404831383305</v>
      </c>
      <c r="Z32" s="70">
        <v>1341.6132426800878</v>
      </c>
      <c r="AA32" s="70">
        <v>1349.5000496218352</v>
      </c>
      <c r="AB32" s="70">
        <v>1350.1562356963352</v>
      </c>
      <c r="AC32" s="70">
        <v>1368.6389990633368</v>
      </c>
      <c r="AD32" s="74">
        <v>1401.5560061693354</v>
      </c>
      <c r="AE32" s="74">
        <v>1429.4658460950832</v>
      </c>
      <c r="AF32" s="74">
        <v>1422.8973451011677</v>
      </c>
      <c r="AG32" s="73">
        <v>1269.63</v>
      </c>
      <c r="AH32" s="70">
        <v>1270.53</v>
      </c>
      <c r="AI32" s="70">
        <v>1282.86</v>
      </c>
      <c r="AJ32" s="70">
        <v>1288.22</v>
      </c>
      <c r="AK32" s="73">
        <v>1294.84</v>
      </c>
      <c r="AL32" s="70">
        <v>1294.24</v>
      </c>
      <c r="AM32" s="70">
        <v>1303.54</v>
      </c>
      <c r="AN32" s="70">
        <v>1312.03</v>
      </c>
      <c r="AO32" s="73">
        <v>1311.65</v>
      </c>
      <c r="AP32" s="70">
        <v>1312.22</v>
      </c>
      <c r="AQ32" s="70">
        <v>1319.1</v>
      </c>
      <c r="AR32" s="70">
        <v>1324.27</v>
      </c>
      <c r="AS32" s="73">
        <v>1291.24</v>
      </c>
      <c r="AT32" s="70">
        <v>1303.55</v>
      </c>
      <c r="AU32" s="70">
        <v>1289.94</v>
      </c>
      <c r="AV32" s="70">
        <v>1288.23</v>
      </c>
      <c r="AW32" s="73">
        <v>1290.48</v>
      </c>
      <c r="AX32" s="70">
        <v>1303.47</v>
      </c>
      <c r="AY32" s="70">
        <v>1311.32</v>
      </c>
      <c r="AZ32" s="70">
        <v>1318.84</v>
      </c>
      <c r="BA32" s="73">
        <v>1326.04</v>
      </c>
      <c r="BB32" s="70">
        <v>1337.49</v>
      </c>
      <c r="BC32" s="70">
        <v>1328.03</v>
      </c>
      <c r="BD32" s="70">
        <v>1345.03</v>
      </c>
      <c r="BE32" s="73">
        <v>1336.87</v>
      </c>
      <c r="BF32" s="70">
        <v>1340.3500000000001</v>
      </c>
      <c r="BG32" s="70">
        <v>1340.7603708393256</v>
      </c>
      <c r="BH32" s="70">
        <v>1372.185826312663</v>
      </c>
      <c r="BI32" s="73">
        <v>1331.5346024373378</v>
      </c>
      <c r="BJ32" s="70">
        <v>1333.6070885943484</v>
      </c>
      <c r="BK32" s="70">
        <v>1348.472530126003</v>
      </c>
      <c r="BL32" s="70">
        <v>1352.8387495626598</v>
      </c>
      <c r="BM32" s="73">
        <v>1345.2269866533338</v>
      </c>
      <c r="BN32" s="70">
        <v>1366.3042561246587</v>
      </c>
      <c r="BO32" s="70">
        <v>1349.1686514083328</v>
      </c>
      <c r="BP32" s="70">
        <v>1337.3003043009967</v>
      </c>
      <c r="BQ32" s="73">
        <v>1345.3600099206612</v>
      </c>
      <c r="BR32" s="70">
        <v>1351.9958403259977</v>
      </c>
      <c r="BS32" s="70">
        <v>1353.4049737456642</v>
      </c>
      <c r="BT32" s="70">
        <v>1349.8641187930089</v>
      </c>
      <c r="BU32" s="73">
        <v>1363.4866439466743</v>
      </c>
      <c r="BV32" s="70">
        <v>1366.890209554671</v>
      </c>
      <c r="BW32" s="70">
        <v>1359.3585258946605</v>
      </c>
      <c r="BX32" s="70">
        <v>1384.8206168573324</v>
      </c>
      <c r="BY32" s="73">
        <v>1385.7503053720102</v>
      </c>
      <c r="BZ32" s="70">
        <v>1399.2189874833352</v>
      </c>
      <c r="CA32" s="70">
        <v>1398.933368528997</v>
      </c>
      <c r="CB32" s="72">
        <v>1422.3213632930047</v>
      </c>
      <c r="CC32" s="70">
        <v>1416.8087870136674</v>
      </c>
      <c r="CD32" s="26">
        <v>1426.292801816998</v>
      </c>
      <c r="CE32" s="26">
        <v>1436.8973880989945</v>
      </c>
      <c r="CF32" s="72">
        <v>1437.8644074506724</v>
      </c>
      <c r="CG32" s="70">
        <v>1431.2812341846648</v>
      </c>
      <c r="CH32" s="26">
        <v>1413.096989564991</v>
      </c>
      <c r="CI32" s="26">
        <v>1423.4988776330024</v>
      </c>
      <c r="CJ32" s="72">
        <v>1423.712279022018</v>
      </c>
    </row>
    <row r="33" spans="2:88" ht="12.75">
      <c r="B33" s="75" t="s">
        <v>58</v>
      </c>
      <c r="E33" s="70">
        <v>979.44</v>
      </c>
      <c r="F33" s="70">
        <v>1009.14</v>
      </c>
      <c r="G33" s="70">
        <v>1034.04</v>
      </c>
      <c r="H33" s="70">
        <v>1073.97</v>
      </c>
      <c r="I33" s="70">
        <v>1099.98</v>
      </c>
      <c r="J33" s="70">
        <v>1124.38</v>
      </c>
      <c r="K33" s="70">
        <v>1152.75</v>
      </c>
      <c r="L33" s="70">
        <v>1179.95</v>
      </c>
      <c r="M33" s="70">
        <v>1204.62</v>
      </c>
      <c r="N33" s="70">
        <v>1215.76</v>
      </c>
      <c r="O33" s="70">
        <v>1236.19</v>
      </c>
      <c r="P33" s="70">
        <v>1250.11</v>
      </c>
      <c r="Q33" s="70">
        <v>1275.68</v>
      </c>
      <c r="R33" s="70">
        <v>1306.98</v>
      </c>
      <c r="S33" s="70">
        <v>1344.24</v>
      </c>
      <c r="T33" s="70">
        <v>1365.52</v>
      </c>
      <c r="U33" s="70">
        <v>1385.88</v>
      </c>
      <c r="V33" s="70">
        <v>1354.29</v>
      </c>
      <c r="W33" s="70">
        <v>1376.58</v>
      </c>
      <c r="X33" s="70">
        <v>1396.72</v>
      </c>
      <c r="Y33" s="70">
        <v>1404.16427074533</v>
      </c>
      <c r="Z33" s="70">
        <v>1395.1642677309212</v>
      </c>
      <c r="AA33" s="70">
        <v>1404.042064978668</v>
      </c>
      <c r="AB33" s="70">
        <v>1411.7610821169174</v>
      </c>
      <c r="AC33" s="70">
        <v>1417.8204201225835</v>
      </c>
      <c r="AD33" s="74">
        <v>1443.2738656200872</v>
      </c>
      <c r="AE33" s="74">
        <v>1457.0613806497463</v>
      </c>
      <c r="AF33" s="74">
        <v>1464.9440167288321</v>
      </c>
      <c r="AG33" s="73">
        <v>1340.38</v>
      </c>
      <c r="AH33" s="70">
        <v>1340.05</v>
      </c>
      <c r="AI33" s="70">
        <v>1343.88</v>
      </c>
      <c r="AJ33" s="70">
        <v>1352.67</v>
      </c>
      <c r="AK33" s="73">
        <v>1354.8</v>
      </c>
      <c r="AL33" s="70">
        <v>1358.05</v>
      </c>
      <c r="AM33" s="70">
        <v>1370.12</v>
      </c>
      <c r="AN33" s="70">
        <v>1379.11</v>
      </c>
      <c r="AO33" s="73">
        <v>1382.28</v>
      </c>
      <c r="AP33" s="70">
        <v>1381.83</v>
      </c>
      <c r="AQ33" s="70">
        <v>1385.53</v>
      </c>
      <c r="AR33" s="70">
        <v>1393.86</v>
      </c>
      <c r="AS33" s="73">
        <v>1344.94</v>
      </c>
      <c r="AT33" s="70">
        <v>1357.79</v>
      </c>
      <c r="AU33" s="70">
        <v>1350.46</v>
      </c>
      <c r="AV33" s="70">
        <v>1363.96</v>
      </c>
      <c r="AW33" s="73">
        <v>1363.41</v>
      </c>
      <c r="AX33" s="70">
        <v>1370.46</v>
      </c>
      <c r="AY33" s="70">
        <v>1380.99</v>
      </c>
      <c r="AZ33" s="70">
        <v>1391.43</v>
      </c>
      <c r="BA33" s="73">
        <v>1382.84</v>
      </c>
      <c r="BB33" s="70">
        <v>1398.72</v>
      </c>
      <c r="BC33" s="70">
        <v>1399.35</v>
      </c>
      <c r="BD33" s="70">
        <v>1405.96</v>
      </c>
      <c r="BE33" s="73">
        <v>1389.46</v>
      </c>
      <c r="BF33" s="70">
        <v>1401.3899999999999</v>
      </c>
      <c r="BG33" s="70">
        <v>1399.977745205333</v>
      </c>
      <c r="BH33" s="70">
        <v>1425.8343769609944</v>
      </c>
      <c r="BI33" s="73">
        <v>1393.2595971933422</v>
      </c>
      <c r="BJ33" s="70">
        <v>1389.4155121843405</v>
      </c>
      <c r="BK33" s="70">
        <v>1393.441710469662</v>
      </c>
      <c r="BL33" s="70">
        <v>1404.5402510763336</v>
      </c>
      <c r="BM33" s="73">
        <v>1404.0217106246705</v>
      </c>
      <c r="BN33" s="70">
        <v>1419.2034299379957</v>
      </c>
      <c r="BO33" s="70">
        <v>1401.0826510823338</v>
      </c>
      <c r="BP33" s="70">
        <v>1391.8604682696582</v>
      </c>
      <c r="BQ33" s="73">
        <v>1406.6089318973268</v>
      </c>
      <c r="BR33" s="70">
        <v>1417.1359751816622</v>
      </c>
      <c r="BS33" s="70">
        <v>1408.5457058763284</v>
      </c>
      <c r="BT33" s="70">
        <v>1414.7537155123434</v>
      </c>
      <c r="BU33" s="73">
        <v>1419.8082511493474</v>
      </c>
      <c r="BV33" s="70">
        <v>1423.8053796529996</v>
      </c>
      <c r="BW33" s="70">
        <v>1403.2375945573242</v>
      </c>
      <c r="BX33" s="70">
        <v>1424.4304551306645</v>
      </c>
      <c r="BY33" s="73">
        <v>1433.4817826573358</v>
      </c>
      <c r="BZ33" s="70">
        <v>1451.0388833980041</v>
      </c>
      <c r="CA33" s="70">
        <v>1440.0587037866674</v>
      </c>
      <c r="CB33" s="72">
        <v>1448.5160926383398</v>
      </c>
      <c r="CC33" s="70">
        <v>1441.9163342636627</v>
      </c>
      <c r="CD33" s="26">
        <v>1453.4082970969991</v>
      </c>
      <c r="CE33" s="26">
        <v>1464.7610778443266</v>
      </c>
      <c r="CF33" s="72">
        <v>1468.1598133940088</v>
      </c>
      <c r="CG33" s="70">
        <v>1464.8329787210055</v>
      </c>
      <c r="CH33" s="26">
        <v>1460.7894275709903</v>
      </c>
      <c r="CI33" s="26">
        <v>1466.9734706346655</v>
      </c>
      <c r="CJ33" s="72">
        <v>1467.1801899886807</v>
      </c>
    </row>
    <row r="34" spans="2:88" ht="12.75">
      <c r="B34" s="35" t="s">
        <v>64</v>
      </c>
      <c r="E34" s="70">
        <v>1885.69</v>
      </c>
      <c r="F34" s="70">
        <v>1939.77</v>
      </c>
      <c r="G34" s="70">
        <v>1995.2</v>
      </c>
      <c r="H34" s="70">
        <v>2047.57</v>
      </c>
      <c r="I34" s="70">
        <v>2097.44</v>
      </c>
      <c r="J34" s="70">
        <v>2146.54</v>
      </c>
      <c r="K34" s="70">
        <v>2206.06</v>
      </c>
      <c r="L34" s="70">
        <v>2253.31</v>
      </c>
      <c r="M34" s="70">
        <v>2297.49</v>
      </c>
      <c r="N34" s="70">
        <v>2324.62</v>
      </c>
      <c r="O34" s="70">
        <v>2360.73</v>
      </c>
      <c r="P34" s="70">
        <v>2392.59</v>
      </c>
      <c r="Q34" s="70">
        <v>2440.09</v>
      </c>
      <c r="R34" s="70">
        <v>2499.87</v>
      </c>
      <c r="S34" s="70">
        <v>2582.51</v>
      </c>
      <c r="T34" s="70">
        <v>2625.77</v>
      </c>
      <c r="U34" s="70">
        <v>2655.91</v>
      </c>
      <c r="V34" s="70">
        <v>2599.55</v>
      </c>
      <c r="W34" s="70">
        <v>2651.34</v>
      </c>
      <c r="X34" s="70">
        <v>2697.42</v>
      </c>
      <c r="Y34" s="70">
        <v>2702.6847538836564</v>
      </c>
      <c r="Z34" s="70">
        <v>2691.03</v>
      </c>
      <c r="AA34" s="70">
        <v>2705.5</v>
      </c>
      <c r="AB34" s="70">
        <v>2728.23</v>
      </c>
      <c r="AC34" s="70">
        <v>2741.25</v>
      </c>
      <c r="AD34" s="74">
        <v>2788.8626323125873</v>
      </c>
      <c r="AE34" s="74">
        <v>2828.1577556999173</v>
      </c>
      <c r="AF34" s="74">
        <v>2840.6458903079974</v>
      </c>
      <c r="AG34" s="73">
        <v>2578.24</v>
      </c>
      <c r="AH34" s="70">
        <v>2574.17</v>
      </c>
      <c r="AI34" s="70">
        <v>2580.65</v>
      </c>
      <c r="AJ34" s="70">
        <v>2596.96</v>
      </c>
      <c r="AK34" s="73">
        <v>2615.45</v>
      </c>
      <c r="AL34" s="70">
        <v>2614.34</v>
      </c>
      <c r="AM34" s="70">
        <v>2625.2</v>
      </c>
      <c r="AN34" s="70">
        <v>2648.09</v>
      </c>
      <c r="AO34" s="73">
        <v>2646.3</v>
      </c>
      <c r="AP34" s="70">
        <v>2650.56</v>
      </c>
      <c r="AQ34" s="70">
        <v>2658.33</v>
      </c>
      <c r="AR34" s="70">
        <v>2668.45</v>
      </c>
      <c r="AS34" s="73">
        <v>2581.0499999999997</v>
      </c>
      <c r="AT34" s="70">
        <v>2611.9</v>
      </c>
      <c r="AU34" s="70">
        <v>2592.48</v>
      </c>
      <c r="AV34" s="70">
        <v>2612.79</v>
      </c>
      <c r="AW34" s="73">
        <v>2624.16</v>
      </c>
      <c r="AX34" s="70">
        <v>2638.0499999999997</v>
      </c>
      <c r="AY34" s="70">
        <v>2661.94</v>
      </c>
      <c r="AZ34" s="70">
        <v>2681.23</v>
      </c>
      <c r="BA34" s="73">
        <v>2674.4900000000002</v>
      </c>
      <c r="BB34" s="70">
        <v>2701.69</v>
      </c>
      <c r="BC34" s="70">
        <v>2695.7799999999997</v>
      </c>
      <c r="BD34" s="70">
        <v>2717.7299999999996</v>
      </c>
      <c r="BE34" s="73">
        <v>2674.9999999999995</v>
      </c>
      <c r="BF34" s="70">
        <v>2697</v>
      </c>
      <c r="BG34" s="70">
        <v>2688.778116044654</v>
      </c>
      <c r="BH34" s="70">
        <v>2749.950203273677</v>
      </c>
      <c r="BI34" s="73">
        <v>2682.08</v>
      </c>
      <c r="BJ34" s="70">
        <v>2677.05</v>
      </c>
      <c r="BK34" s="70">
        <v>2692.74</v>
      </c>
      <c r="BL34" s="70">
        <v>2712.23</v>
      </c>
      <c r="BM34" s="73">
        <v>2700.9199999999996</v>
      </c>
      <c r="BN34" s="70">
        <v>2736.73</v>
      </c>
      <c r="BO34" s="70">
        <v>2697.16</v>
      </c>
      <c r="BP34" s="70">
        <v>2687.1699999999996</v>
      </c>
      <c r="BQ34" s="73">
        <v>2723.73</v>
      </c>
      <c r="BR34" s="70">
        <v>2733.21</v>
      </c>
      <c r="BS34" s="70">
        <v>2722.41</v>
      </c>
      <c r="BT34" s="70">
        <v>2733.56</v>
      </c>
      <c r="BU34" s="73">
        <v>2740.97</v>
      </c>
      <c r="BV34" s="70">
        <v>2745.85</v>
      </c>
      <c r="BW34" s="70">
        <v>2715.91</v>
      </c>
      <c r="BX34" s="70">
        <v>2762.27</v>
      </c>
      <c r="BY34" s="73">
        <v>2772.49</v>
      </c>
      <c r="BZ34" s="70">
        <v>2802.46</v>
      </c>
      <c r="CA34" s="70">
        <v>2770.97</v>
      </c>
      <c r="CB34" s="72">
        <v>2809.53</v>
      </c>
      <c r="CC34" s="70">
        <v>2799.51</v>
      </c>
      <c r="CD34" s="26">
        <v>2824.59</v>
      </c>
      <c r="CE34" s="26">
        <v>2842.01</v>
      </c>
      <c r="CF34" s="72">
        <v>2846.52</v>
      </c>
      <c r="CG34" s="146">
        <v>2851.22</v>
      </c>
      <c r="CH34" s="146">
        <v>2834.04</v>
      </c>
      <c r="CI34" s="146">
        <v>2839.54</v>
      </c>
      <c r="CJ34" s="147">
        <v>2837.79</v>
      </c>
    </row>
    <row r="35" spans="2:88" ht="12.75">
      <c r="B35" s="75" t="s">
        <v>65</v>
      </c>
      <c r="E35" s="70">
        <v>918.78</v>
      </c>
      <c r="F35" s="70">
        <v>943.84</v>
      </c>
      <c r="G35" s="70">
        <v>972.65</v>
      </c>
      <c r="H35" s="70">
        <v>984.99</v>
      </c>
      <c r="I35" s="70">
        <v>1009.68</v>
      </c>
      <c r="J35" s="70">
        <v>1035.63</v>
      </c>
      <c r="K35" s="70">
        <v>1065.18</v>
      </c>
      <c r="L35" s="70">
        <v>1087.55</v>
      </c>
      <c r="M35" s="70">
        <v>1107.58</v>
      </c>
      <c r="N35" s="70">
        <v>1124.16</v>
      </c>
      <c r="O35" s="70">
        <v>1142.11</v>
      </c>
      <c r="P35" s="70">
        <v>1160.86</v>
      </c>
      <c r="Q35" s="70">
        <v>1184.16</v>
      </c>
      <c r="R35" s="70">
        <v>1211.81</v>
      </c>
      <c r="S35" s="70">
        <v>1257.19</v>
      </c>
      <c r="T35" s="70">
        <v>1278.86</v>
      </c>
      <c r="U35" s="70">
        <v>1292.33</v>
      </c>
      <c r="V35" s="70">
        <v>1268.5</v>
      </c>
      <c r="W35" s="70">
        <v>1289.5700000000002</v>
      </c>
      <c r="X35" s="70">
        <v>1315.69</v>
      </c>
      <c r="Y35" s="70">
        <v>1322.1104831383304</v>
      </c>
      <c r="Z35" s="70">
        <v>1317.18</v>
      </c>
      <c r="AA35" s="70">
        <v>1323.42</v>
      </c>
      <c r="AB35" s="70">
        <v>1331.86</v>
      </c>
      <c r="AC35" s="70">
        <v>1344.76</v>
      </c>
      <c r="AD35" s="74">
        <v>1372.1322310328349</v>
      </c>
      <c r="AE35" s="74">
        <v>1398.0260401466646</v>
      </c>
      <c r="AF35" s="74">
        <v>1398.4404730517497</v>
      </c>
      <c r="AG35" s="73">
        <v>1253.54</v>
      </c>
      <c r="AH35" s="70">
        <v>1252.32</v>
      </c>
      <c r="AI35" s="70">
        <v>1257.83</v>
      </c>
      <c r="AJ35" s="70">
        <v>1265.06</v>
      </c>
      <c r="AK35" s="73">
        <v>1275.1</v>
      </c>
      <c r="AL35" s="70">
        <v>1274.59</v>
      </c>
      <c r="AM35" s="70">
        <v>1277.26</v>
      </c>
      <c r="AN35" s="70">
        <v>1288.5</v>
      </c>
      <c r="AO35" s="73">
        <v>1285.04</v>
      </c>
      <c r="AP35" s="70">
        <v>1289.93</v>
      </c>
      <c r="AQ35" s="70">
        <v>1296.1</v>
      </c>
      <c r="AR35" s="70">
        <v>1298.25</v>
      </c>
      <c r="AS35" s="73">
        <v>1261.39</v>
      </c>
      <c r="AT35" s="70">
        <v>1278.07</v>
      </c>
      <c r="AU35" s="70">
        <v>1265.46</v>
      </c>
      <c r="AV35" s="70">
        <v>1269.06</v>
      </c>
      <c r="AW35" s="73">
        <v>1274.8500000000001</v>
      </c>
      <c r="AX35" s="70">
        <v>1285.27</v>
      </c>
      <c r="AY35" s="70">
        <v>1295.11</v>
      </c>
      <c r="AZ35" s="70">
        <v>1303.03</v>
      </c>
      <c r="BA35" s="73">
        <v>1306.58</v>
      </c>
      <c r="BB35" s="70">
        <v>1318.65</v>
      </c>
      <c r="BC35" s="70">
        <v>1310.7</v>
      </c>
      <c r="BD35" s="70">
        <v>1326.79</v>
      </c>
      <c r="BE35" s="73">
        <v>1310.25</v>
      </c>
      <c r="BF35" s="70">
        <v>1317.39</v>
      </c>
      <c r="BG35" s="70">
        <v>1313.3903708393257</v>
      </c>
      <c r="BH35" s="70">
        <v>1347.405826312663</v>
      </c>
      <c r="BI35" s="73">
        <v>1308.94</v>
      </c>
      <c r="BJ35" s="70">
        <v>1308.22</v>
      </c>
      <c r="BK35" s="70">
        <v>1321.78</v>
      </c>
      <c r="BL35" s="70">
        <v>1329.77</v>
      </c>
      <c r="BM35" s="73">
        <v>1318.69</v>
      </c>
      <c r="BN35" s="70">
        <v>1340.1399999999999</v>
      </c>
      <c r="BO35" s="70">
        <v>1320.1</v>
      </c>
      <c r="BP35" s="70">
        <v>1314.77</v>
      </c>
      <c r="BQ35" s="73">
        <v>1329.86</v>
      </c>
      <c r="BR35" s="70">
        <v>1331.83</v>
      </c>
      <c r="BS35" s="70">
        <v>1331.96</v>
      </c>
      <c r="BT35" s="70">
        <v>1333.78</v>
      </c>
      <c r="BU35" s="73">
        <v>1341.6</v>
      </c>
      <c r="BV35" s="70">
        <v>1341.91</v>
      </c>
      <c r="BW35" s="70">
        <v>1335.55</v>
      </c>
      <c r="BX35" s="70">
        <v>1360.01</v>
      </c>
      <c r="BY35" s="73">
        <v>1361.6</v>
      </c>
      <c r="BZ35" s="70">
        <v>1372.54</v>
      </c>
      <c r="CA35" s="70">
        <v>1363.39</v>
      </c>
      <c r="CB35" s="72">
        <v>1391</v>
      </c>
      <c r="CC35" s="70">
        <v>1385.93</v>
      </c>
      <c r="CD35" s="26">
        <v>1397.19</v>
      </c>
      <c r="CE35" s="26">
        <v>1404.02</v>
      </c>
      <c r="CF35" s="72">
        <v>1404.96</v>
      </c>
      <c r="CG35" s="146">
        <v>1409.19</v>
      </c>
      <c r="CH35" s="146">
        <v>1391.39</v>
      </c>
      <c r="CI35" s="146">
        <v>1397.7</v>
      </c>
      <c r="CJ35" s="147">
        <v>1395.48</v>
      </c>
    </row>
    <row r="36" spans="2:88" ht="12.75">
      <c r="B36" s="75" t="s">
        <v>66</v>
      </c>
      <c r="E36" s="70">
        <v>966.91</v>
      </c>
      <c r="F36" s="70">
        <v>995.94</v>
      </c>
      <c r="G36" s="70">
        <v>1022.55</v>
      </c>
      <c r="H36" s="70">
        <v>1062.58</v>
      </c>
      <c r="I36" s="70">
        <v>1087.76</v>
      </c>
      <c r="J36" s="70">
        <v>1110.92</v>
      </c>
      <c r="K36" s="70">
        <v>1140.88</v>
      </c>
      <c r="L36" s="70">
        <v>1165.76</v>
      </c>
      <c r="M36" s="70">
        <v>1189.91</v>
      </c>
      <c r="N36" s="70">
        <v>1200.46</v>
      </c>
      <c r="O36" s="70">
        <v>1218.63</v>
      </c>
      <c r="P36" s="70">
        <v>1231.73</v>
      </c>
      <c r="Q36" s="70">
        <v>1255.93</v>
      </c>
      <c r="R36" s="70">
        <v>1288.06</v>
      </c>
      <c r="S36" s="70">
        <v>1325.32</v>
      </c>
      <c r="T36" s="70">
        <v>1346.91</v>
      </c>
      <c r="U36" s="70">
        <v>1363.58</v>
      </c>
      <c r="V36" s="70">
        <v>1331.05</v>
      </c>
      <c r="W36" s="70">
        <v>1361.78</v>
      </c>
      <c r="X36" s="70">
        <v>1381.75</v>
      </c>
      <c r="Y36" s="70">
        <v>1380.5642707453298</v>
      </c>
      <c r="Z36" s="70">
        <v>1373.85</v>
      </c>
      <c r="AA36" s="70">
        <v>1382.06</v>
      </c>
      <c r="AB36" s="70">
        <v>1396.37</v>
      </c>
      <c r="AC36" s="70">
        <v>1396.49</v>
      </c>
      <c r="AD36" s="74">
        <v>1416.7304012797538</v>
      </c>
      <c r="AE36" s="74">
        <v>1430.131715553247</v>
      </c>
      <c r="AF36" s="74">
        <v>1442.2054172562487</v>
      </c>
      <c r="AG36" s="73">
        <v>1324.7</v>
      </c>
      <c r="AH36" s="70">
        <v>1321.85</v>
      </c>
      <c r="AI36" s="70">
        <v>1322.82</v>
      </c>
      <c r="AJ36" s="70">
        <v>1331.9</v>
      </c>
      <c r="AK36" s="73">
        <v>1340.35</v>
      </c>
      <c r="AL36" s="70">
        <v>1339.75</v>
      </c>
      <c r="AM36" s="70">
        <v>1347.94</v>
      </c>
      <c r="AN36" s="70">
        <v>1359.59</v>
      </c>
      <c r="AO36" s="73">
        <v>1361.26</v>
      </c>
      <c r="AP36" s="70">
        <v>1360.63</v>
      </c>
      <c r="AQ36" s="70">
        <v>1362.22</v>
      </c>
      <c r="AR36" s="70">
        <v>1370.2</v>
      </c>
      <c r="AS36" s="73">
        <v>1319.65</v>
      </c>
      <c r="AT36" s="70">
        <v>1333.83</v>
      </c>
      <c r="AU36" s="70">
        <v>1327.02</v>
      </c>
      <c r="AV36" s="70">
        <v>1343.72</v>
      </c>
      <c r="AW36" s="73">
        <v>1349.3100000000002</v>
      </c>
      <c r="AX36" s="70">
        <v>1352.7800000000002</v>
      </c>
      <c r="AY36" s="70">
        <v>1366.8200000000002</v>
      </c>
      <c r="AZ36" s="70">
        <v>1378.21</v>
      </c>
      <c r="BA36" s="73">
        <v>1367.9099999999999</v>
      </c>
      <c r="BB36" s="70">
        <v>1383.0400000000002</v>
      </c>
      <c r="BC36" s="70">
        <v>1385.07</v>
      </c>
      <c r="BD36" s="70">
        <v>1390.95</v>
      </c>
      <c r="BE36" s="73">
        <v>1364.75</v>
      </c>
      <c r="BF36" s="70">
        <v>1379.61</v>
      </c>
      <c r="BG36" s="70">
        <v>1375.3777452053328</v>
      </c>
      <c r="BH36" s="70">
        <v>1402.5343769609945</v>
      </c>
      <c r="BI36" s="73">
        <v>1373.14</v>
      </c>
      <c r="BJ36" s="70">
        <v>1368.83</v>
      </c>
      <c r="BK36" s="70">
        <v>1370.96</v>
      </c>
      <c r="BL36" s="70">
        <v>1382.46</v>
      </c>
      <c r="BM36" s="73">
        <v>1382.23</v>
      </c>
      <c r="BN36" s="70">
        <v>1396.58</v>
      </c>
      <c r="BO36" s="70">
        <v>1377.06</v>
      </c>
      <c r="BP36" s="70">
        <v>1372.41</v>
      </c>
      <c r="BQ36" s="73">
        <v>1393.87</v>
      </c>
      <c r="BR36" s="70">
        <v>1401.38</v>
      </c>
      <c r="BS36" s="70">
        <v>1390.45</v>
      </c>
      <c r="BT36" s="70">
        <v>1399.78</v>
      </c>
      <c r="BU36" s="73">
        <v>1399.38</v>
      </c>
      <c r="BV36" s="70">
        <v>1403.94</v>
      </c>
      <c r="BW36" s="70">
        <v>1380.36</v>
      </c>
      <c r="BX36" s="70">
        <v>1402.26</v>
      </c>
      <c r="BY36" s="73">
        <v>1410.88</v>
      </c>
      <c r="BZ36" s="70">
        <v>1429.92</v>
      </c>
      <c r="CA36" s="70">
        <v>1407.58</v>
      </c>
      <c r="CB36" s="72">
        <v>1418.53</v>
      </c>
      <c r="CC36" s="70">
        <v>1413.58</v>
      </c>
      <c r="CD36" s="26">
        <v>1427.41</v>
      </c>
      <c r="CE36" s="26">
        <v>1437.98</v>
      </c>
      <c r="CF36" s="72">
        <v>1441.56</v>
      </c>
      <c r="CG36" s="146">
        <v>1442.02</v>
      </c>
      <c r="CH36" s="146">
        <v>1442.65</v>
      </c>
      <c r="CI36" s="146">
        <v>1441.84</v>
      </c>
      <c r="CJ36" s="147">
        <v>1442.31</v>
      </c>
    </row>
    <row r="37" spans="5:88" ht="12.75"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4"/>
      <c r="AE37" s="74"/>
      <c r="AF37" s="74"/>
      <c r="AG37" s="73"/>
      <c r="AH37" s="70"/>
      <c r="AI37" s="70"/>
      <c r="AJ37" s="70"/>
      <c r="AK37" s="73"/>
      <c r="AL37" s="70"/>
      <c r="AM37" s="70"/>
      <c r="AN37" s="70"/>
      <c r="AO37" s="73"/>
      <c r="AP37" s="70"/>
      <c r="AQ37" s="70"/>
      <c r="AR37" s="70"/>
      <c r="AS37" s="73"/>
      <c r="AT37" s="70"/>
      <c r="AU37" s="70"/>
      <c r="AV37" s="70"/>
      <c r="AW37" s="73"/>
      <c r="AX37" s="70"/>
      <c r="AY37" s="70"/>
      <c r="AZ37" s="70"/>
      <c r="BA37" s="73"/>
      <c r="BB37" s="70"/>
      <c r="BC37" s="70"/>
      <c r="BD37" s="70"/>
      <c r="BE37" s="73"/>
      <c r="BF37" s="70"/>
      <c r="BG37" s="70"/>
      <c r="BH37" s="70"/>
      <c r="BI37" s="73"/>
      <c r="BJ37" s="70"/>
      <c r="BK37" s="70"/>
      <c r="BL37" s="70"/>
      <c r="BM37" s="73"/>
      <c r="BN37" s="70"/>
      <c r="BO37" s="70"/>
      <c r="BP37" s="70"/>
      <c r="BQ37" s="73"/>
      <c r="BR37" s="70"/>
      <c r="BS37" s="70"/>
      <c r="BT37" s="70"/>
      <c r="BU37" s="73"/>
      <c r="BV37" s="70"/>
      <c r="BW37" s="70"/>
      <c r="BX37" s="70"/>
      <c r="BY37" s="73"/>
      <c r="BZ37" s="70"/>
      <c r="CA37" s="70"/>
      <c r="CB37" s="72"/>
      <c r="CC37" s="70"/>
      <c r="CF37" s="72"/>
      <c r="CG37" s="70"/>
      <c r="CJ37" s="72"/>
    </row>
    <row r="38" spans="2:88" ht="12.75">
      <c r="B38" s="35" t="s">
        <v>67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>
        <v>251.74</v>
      </c>
      <c r="Y38" s="70">
        <v>260.96</v>
      </c>
      <c r="Z38" s="70">
        <v>280.56</v>
      </c>
      <c r="AA38" s="70">
        <v>295.76</v>
      </c>
      <c r="AB38" s="70">
        <v>300.25</v>
      </c>
      <c r="AC38" s="70">
        <v>317.66</v>
      </c>
      <c r="AD38" s="70">
        <v>326.78</v>
      </c>
      <c r="AE38" s="70">
        <v>328.33</v>
      </c>
      <c r="AF38" s="70">
        <v>355.36</v>
      </c>
      <c r="AG38" s="73"/>
      <c r="AH38" s="70"/>
      <c r="AI38" s="70"/>
      <c r="AJ38" s="70"/>
      <c r="AK38" s="73"/>
      <c r="AL38" s="70"/>
      <c r="AM38" s="70"/>
      <c r="AN38" s="70"/>
      <c r="AO38" s="73"/>
      <c r="AP38" s="70"/>
      <c r="AQ38" s="70"/>
      <c r="AR38" s="70"/>
      <c r="AS38" s="73"/>
      <c r="AT38" s="70"/>
      <c r="AU38" s="70"/>
      <c r="AV38" s="70"/>
      <c r="AW38" s="73"/>
      <c r="AX38" s="70"/>
      <c r="AY38" s="70"/>
      <c r="AZ38" s="70"/>
      <c r="BA38" s="73">
        <v>250.26</v>
      </c>
      <c r="BB38" s="70">
        <v>247.77</v>
      </c>
      <c r="BC38" s="70">
        <v>254.4</v>
      </c>
      <c r="BD38" s="70">
        <v>254.53</v>
      </c>
      <c r="BE38" s="73">
        <v>265.69</v>
      </c>
      <c r="BF38" s="70">
        <v>267.25</v>
      </c>
      <c r="BG38" s="70">
        <v>264.41</v>
      </c>
      <c r="BH38" s="70">
        <v>246.5</v>
      </c>
      <c r="BI38" s="73">
        <v>269.84</v>
      </c>
      <c r="BJ38" s="70">
        <v>279.76</v>
      </c>
      <c r="BK38" s="70">
        <v>285.67</v>
      </c>
      <c r="BL38" s="70">
        <v>286.96</v>
      </c>
      <c r="BM38" s="73">
        <v>282.26</v>
      </c>
      <c r="BN38" s="70">
        <v>280.04</v>
      </c>
      <c r="BO38" s="70">
        <v>305.99</v>
      </c>
      <c r="BP38" s="70">
        <v>314.73</v>
      </c>
      <c r="BQ38" s="73">
        <v>298.78</v>
      </c>
      <c r="BR38" s="70">
        <v>281.87</v>
      </c>
      <c r="BS38" s="70">
        <v>304.38</v>
      </c>
      <c r="BT38" s="70">
        <v>315.98</v>
      </c>
      <c r="BU38" s="73">
        <v>311.14</v>
      </c>
      <c r="BV38" s="70">
        <v>309.46</v>
      </c>
      <c r="BW38" s="70">
        <v>319.95</v>
      </c>
      <c r="BX38" s="70">
        <v>330.11</v>
      </c>
      <c r="BY38" s="73">
        <v>329.8</v>
      </c>
      <c r="BZ38" s="70">
        <v>330.41</v>
      </c>
      <c r="CA38" s="70">
        <v>332.07</v>
      </c>
      <c r="CB38" s="72">
        <v>324.81</v>
      </c>
      <c r="CC38" s="70">
        <v>341.8</v>
      </c>
      <c r="CD38" s="26">
        <v>329.89</v>
      </c>
      <c r="CE38" s="26">
        <v>322.7</v>
      </c>
      <c r="CF38" s="72">
        <v>318.97</v>
      </c>
      <c r="CG38" s="70">
        <v>352.24</v>
      </c>
      <c r="CH38" s="26">
        <v>337.86</v>
      </c>
      <c r="CI38" s="26">
        <v>366.4</v>
      </c>
      <c r="CJ38" s="72">
        <v>364.92</v>
      </c>
    </row>
    <row r="39" spans="2:88" ht="12.75">
      <c r="B39" s="75" t="s">
        <v>68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>
        <v>128.58</v>
      </c>
      <c r="Y39" s="70">
        <v>132.74</v>
      </c>
      <c r="Z39" s="70">
        <v>141.97</v>
      </c>
      <c r="AA39" s="70">
        <v>149.96</v>
      </c>
      <c r="AB39" s="70">
        <v>151.61</v>
      </c>
      <c r="AC39" s="70">
        <v>160.29</v>
      </c>
      <c r="AD39" s="70">
        <v>166.07</v>
      </c>
      <c r="AE39" s="70">
        <v>166.63</v>
      </c>
      <c r="AF39" s="70">
        <v>179.16</v>
      </c>
      <c r="AG39" s="73"/>
      <c r="AH39" s="70"/>
      <c r="AI39" s="70"/>
      <c r="AJ39" s="70"/>
      <c r="AK39" s="73"/>
      <c r="AL39" s="70"/>
      <c r="AM39" s="70"/>
      <c r="AN39" s="70"/>
      <c r="AO39" s="73"/>
      <c r="AP39" s="70"/>
      <c r="AQ39" s="70"/>
      <c r="AR39" s="70"/>
      <c r="AS39" s="73"/>
      <c r="AT39" s="70"/>
      <c r="AU39" s="70"/>
      <c r="AV39" s="70"/>
      <c r="AW39" s="73"/>
      <c r="AX39" s="70"/>
      <c r="AY39" s="70"/>
      <c r="AZ39" s="70"/>
      <c r="BA39" s="73">
        <v>127.69</v>
      </c>
      <c r="BB39" s="70">
        <v>125.99</v>
      </c>
      <c r="BC39" s="70">
        <v>130.55</v>
      </c>
      <c r="BD39" s="70">
        <v>130.09</v>
      </c>
      <c r="BE39" s="73">
        <v>135.22</v>
      </c>
      <c r="BF39" s="70">
        <v>136.92</v>
      </c>
      <c r="BG39" s="70">
        <v>133.82</v>
      </c>
      <c r="BH39" s="70">
        <v>125</v>
      </c>
      <c r="BI39" s="73">
        <v>137.38</v>
      </c>
      <c r="BJ39" s="70">
        <v>140.85</v>
      </c>
      <c r="BK39" s="70">
        <v>143.8</v>
      </c>
      <c r="BL39" s="70">
        <v>145.84</v>
      </c>
      <c r="BM39" s="73">
        <v>143.93</v>
      </c>
      <c r="BN39" s="70">
        <v>141.77</v>
      </c>
      <c r="BO39" s="70">
        <v>156.29</v>
      </c>
      <c r="BP39" s="70">
        <v>157.85</v>
      </c>
      <c r="BQ39" s="73">
        <v>148.91</v>
      </c>
      <c r="BR39" s="70">
        <v>140.76</v>
      </c>
      <c r="BS39" s="70">
        <v>153.98</v>
      </c>
      <c r="BT39" s="70">
        <v>162.8</v>
      </c>
      <c r="BU39" s="73">
        <v>157.02</v>
      </c>
      <c r="BV39" s="70">
        <v>155.81</v>
      </c>
      <c r="BW39" s="70">
        <v>162.86</v>
      </c>
      <c r="BX39" s="70">
        <v>165.46</v>
      </c>
      <c r="BY39" s="73">
        <v>167.97</v>
      </c>
      <c r="BZ39" s="70">
        <v>168.49</v>
      </c>
      <c r="CA39" s="70">
        <v>165.67</v>
      </c>
      <c r="CB39" s="72">
        <v>162.17</v>
      </c>
      <c r="CC39" s="70">
        <v>171.87</v>
      </c>
      <c r="CD39" s="26">
        <v>166.46</v>
      </c>
      <c r="CE39" s="26">
        <v>165</v>
      </c>
      <c r="CF39" s="72">
        <v>163.22</v>
      </c>
      <c r="CG39" s="70">
        <v>174.33</v>
      </c>
      <c r="CH39" s="26">
        <v>170.09</v>
      </c>
      <c r="CI39" s="26">
        <v>186.83</v>
      </c>
      <c r="CJ39" s="72">
        <v>185.38</v>
      </c>
    </row>
    <row r="40" spans="2:88" ht="13.5" thickBot="1">
      <c r="B40" s="76" t="s">
        <v>69</v>
      </c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>
        <v>123.16</v>
      </c>
      <c r="Y40" s="78">
        <v>128.22</v>
      </c>
      <c r="Z40" s="78">
        <v>138.59</v>
      </c>
      <c r="AA40" s="78">
        <v>145.8</v>
      </c>
      <c r="AB40" s="78">
        <f>AB38-AB39</f>
        <v>148.64</v>
      </c>
      <c r="AC40" s="78">
        <v>157.38</v>
      </c>
      <c r="AD40" s="78">
        <v>160.7</v>
      </c>
      <c r="AE40" s="78">
        <v>161.7</v>
      </c>
      <c r="AF40" s="78">
        <v>176.2</v>
      </c>
      <c r="AG40" s="79"/>
      <c r="AH40" s="78"/>
      <c r="AI40" s="78"/>
      <c r="AJ40" s="78"/>
      <c r="AK40" s="79"/>
      <c r="AL40" s="78"/>
      <c r="AM40" s="78"/>
      <c r="AN40" s="78"/>
      <c r="AO40" s="79"/>
      <c r="AP40" s="78"/>
      <c r="AQ40" s="78"/>
      <c r="AR40" s="78"/>
      <c r="AS40" s="79"/>
      <c r="AT40" s="78"/>
      <c r="AU40" s="78"/>
      <c r="AV40" s="78"/>
      <c r="AW40" s="79"/>
      <c r="AX40" s="78"/>
      <c r="AY40" s="78"/>
      <c r="AZ40" s="78"/>
      <c r="BA40" s="79">
        <v>122.57</v>
      </c>
      <c r="BB40" s="78">
        <v>121.78</v>
      </c>
      <c r="BC40" s="78">
        <v>123.85</v>
      </c>
      <c r="BD40" s="78">
        <v>124.44</v>
      </c>
      <c r="BE40" s="79">
        <v>130.47</v>
      </c>
      <c r="BF40" s="78">
        <v>130.33</v>
      </c>
      <c r="BG40" s="78">
        <v>130.59</v>
      </c>
      <c r="BH40" s="78">
        <v>121.49</v>
      </c>
      <c r="BI40" s="79">
        <v>132.46</v>
      </c>
      <c r="BJ40" s="78">
        <v>138.9</v>
      </c>
      <c r="BK40" s="78">
        <v>141.87</v>
      </c>
      <c r="BL40" s="78">
        <v>141.12</v>
      </c>
      <c r="BM40" s="79">
        <v>138.33</v>
      </c>
      <c r="BN40" s="78">
        <v>138.27</v>
      </c>
      <c r="BO40" s="78">
        <v>149.7</v>
      </c>
      <c r="BP40" s="78">
        <v>156.88</v>
      </c>
      <c r="BQ40" s="79">
        <v>149.87</v>
      </c>
      <c r="BR40" s="78">
        <v>141.1</v>
      </c>
      <c r="BS40" s="78">
        <v>150.4</v>
      </c>
      <c r="BT40" s="78">
        <v>153.2</v>
      </c>
      <c r="BU40" s="79">
        <v>154.12</v>
      </c>
      <c r="BV40" s="78">
        <v>153.65</v>
      </c>
      <c r="BW40" s="78">
        <v>157.09</v>
      </c>
      <c r="BX40" s="78">
        <v>164.65</v>
      </c>
      <c r="BY40" s="79">
        <v>161.84</v>
      </c>
      <c r="BZ40" s="78">
        <v>161.93</v>
      </c>
      <c r="CA40" s="78">
        <v>156.4</v>
      </c>
      <c r="CB40" s="80">
        <v>162.64</v>
      </c>
      <c r="CC40" s="78">
        <v>169.94</v>
      </c>
      <c r="CD40" s="90">
        <v>163.43</v>
      </c>
      <c r="CE40" s="90">
        <v>157.7</v>
      </c>
      <c r="CF40" s="80">
        <v>155.76</v>
      </c>
      <c r="CG40" s="78">
        <v>177.91</v>
      </c>
      <c r="CH40" s="90">
        <v>167.76</v>
      </c>
      <c r="CI40" s="90">
        <v>179.57</v>
      </c>
      <c r="CJ40" s="80">
        <v>179.54</v>
      </c>
    </row>
    <row r="41" spans="44:61" ht="13.5" thickTop="1"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2:62" ht="12.75">
      <c r="B42" s="16" t="s">
        <v>59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37"/>
      <c r="X42" s="37"/>
      <c r="Y42" s="37"/>
      <c r="Z42" s="37"/>
      <c r="AA42" s="37"/>
      <c r="AB42" s="37"/>
      <c r="AC42" s="37"/>
      <c r="AD42" s="37"/>
      <c r="AE42" s="26"/>
      <c r="AF42" s="2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36"/>
    </row>
    <row r="43" spans="2:62" ht="12.75">
      <c r="B43" s="16" t="s">
        <v>60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37"/>
      <c r="X43" s="37"/>
      <c r="Y43" s="37"/>
      <c r="Z43" s="37"/>
      <c r="AA43" s="37"/>
      <c r="AB43" s="37"/>
      <c r="AC43" s="37"/>
      <c r="AD43" s="37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7"/>
      <c r="BB43" s="37"/>
      <c r="BC43" s="37"/>
      <c r="BD43" s="37"/>
      <c r="BE43" s="37"/>
      <c r="BF43" s="37"/>
      <c r="BG43" s="37"/>
      <c r="BH43" s="37"/>
      <c r="BI43" s="36"/>
      <c r="BJ43" s="36"/>
    </row>
    <row r="44" spans="2:62" ht="12.75">
      <c r="B44" s="16" t="s">
        <v>71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37"/>
      <c r="X44" s="37"/>
      <c r="Y44" s="37"/>
      <c r="Z44" s="37"/>
      <c r="AA44" s="37"/>
      <c r="AB44" s="37"/>
      <c r="AC44" s="37"/>
      <c r="AD44" s="37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7"/>
      <c r="BB44" s="37"/>
      <c r="BC44" s="37"/>
      <c r="BD44" s="37"/>
      <c r="BE44" s="37"/>
      <c r="BF44" s="37"/>
      <c r="BG44" s="37"/>
      <c r="BH44" s="37"/>
      <c r="BI44" s="36"/>
      <c r="BJ44" s="36"/>
    </row>
    <row r="45" spans="2:62" ht="12.75">
      <c r="B45" s="16" t="s">
        <v>70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</row>
    <row r="46" spans="2:62" ht="12.75">
      <c r="B46" s="3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7"/>
      <c r="Y46" s="37"/>
      <c r="Z46" s="37"/>
      <c r="AA46" s="37"/>
      <c r="AB46" s="37"/>
      <c r="AC46" s="37"/>
      <c r="AD46" s="37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7"/>
      <c r="BB46" s="37"/>
      <c r="BC46" s="37"/>
      <c r="BD46" s="37"/>
      <c r="BE46" s="37"/>
      <c r="BF46" s="37"/>
      <c r="BG46" s="37"/>
      <c r="BH46" s="37"/>
      <c r="BI46" s="36"/>
      <c r="BJ46" s="36"/>
    </row>
    <row r="47" spans="11:62" ht="12.75"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7"/>
      <c r="Y47" s="37"/>
      <c r="Z47" s="37"/>
      <c r="AA47" s="37"/>
      <c r="AB47" s="37"/>
      <c r="AC47" s="37"/>
      <c r="AD47" s="37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7"/>
      <c r="BB47" s="37"/>
      <c r="BC47" s="37"/>
      <c r="BD47" s="37"/>
      <c r="BE47" s="37"/>
      <c r="BF47" s="37"/>
      <c r="BG47" s="37"/>
      <c r="BH47" s="37"/>
      <c r="BI47" s="36"/>
      <c r="BJ47" s="36"/>
    </row>
    <row r="48" spans="11:62" ht="12.75"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7"/>
      <c r="Y48" s="37"/>
      <c r="Z48" s="37"/>
      <c r="AA48" s="37"/>
      <c r="AB48" s="37"/>
      <c r="AC48" s="37"/>
      <c r="AD48" s="37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7"/>
      <c r="BB48" s="37"/>
      <c r="BC48" s="37"/>
      <c r="BD48" s="37"/>
      <c r="BE48" s="37"/>
      <c r="BF48" s="37"/>
      <c r="BG48" s="37"/>
      <c r="BH48" s="37"/>
      <c r="BI48" s="36"/>
      <c r="BJ48" s="36"/>
    </row>
    <row r="49" spans="27:30" ht="12.75">
      <c r="AA49" s="37"/>
      <c r="AB49" s="37"/>
      <c r="AC49" s="37"/>
      <c r="AD4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8"/>
  <sheetViews>
    <sheetView rightToLeft="1" zoomScale="96" zoomScaleNormal="96" zoomScalePageLayoutView="0" workbookViewId="0" topLeftCell="O1">
      <selection activeCell="AD38" sqref="AD38:AD40"/>
    </sheetView>
  </sheetViews>
  <sheetFormatPr defaultColWidth="9.140625" defaultRowHeight="12.75"/>
  <cols>
    <col min="1" max="1" width="16.8515625" style="27" customWidth="1"/>
    <col min="2" max="2" width="59.8515625" style="27" customWidth="1"/>
    <col min="3" max="76" width="9.140625" style="27" customWidth="1"/>
    <col min="77" max="16384" width="9.140625" style="27" customWidth="1"/>
  </cols>
  <sheetData>
    <row r="1" spans="2:86" s="102" customFormat="1" ht="13.5" thickTop="1">
      <c r="B1" s="103" t="s">
        <v>82</v>
      </c>
      <c r="C1" s="103" t="s">
        <v>17</v>
      </c>
      <c r="D1" s="103" t="s">
        <v>18</v>
      </c>
      <c r="E1" s="103" t="s">
        <v>19</v>
      </c>
      <c r="F1" s="103" t="s">
        <v>20</v>
      </c>
      <c r="G1" s="103" t="s">
        <v>21</v>
      </c>
      <c r="H1" s="103" t="s">
        <v>22</v>
      </c>
      <c r="I1" s="103">
        <v>2001</v>
      </c>
      <c r="J1" s="103">
        <v>2002</v>
      </c>
      <c r="K1" s="103">
        <v>2003</v>
      </c>
      <c r="L1" s="103">
        <v>2004</v>
      </c>
      <c r="M1" s="103">
        <v>2005</v>
      </c>
      <c r="N1" s="103">
        <v>2006</v>
      </c>
      <c r="O1" s="103">
        <v>2007</v>
      </c>
      <c r="P1" s="103">
        <v>2008</v>
      </c>
      <c r="Q1" s="103">
        <v>2009</v>
      </c>
      <c r="R1" s="103">
        <v>2010</v>
      </c>
      <c r="S1" s="103">
        <v>2011</v>
      </c>
      <c r="T1" s="103">
        <v>2012</v>
      </c>
      <c r="U1" s="103">
        <v>2013</v>
      </c>
      <c r="V1" s="103">
        <v>2014</v>
      </c>
      <c r="W1" s="103">
        <v>2015</v>
      </c>
      <c r="X1" s="103">
        <v>2016</v>
      </c>
      <c r="Y1" s="103">
        <v>2017</v>
      </c>
      <c r="Z1" s="103">
        <v>2018</v>
      </c>
      <c r="AA1" s="103">
        <v>2019</v>
      </c>
      <c r="AB1" s="103">
        <v>2020</v>
      </c>
      <c r="AC1" s="103">
        <v>2021</v>
      </c>
      <c r="AD1" s="107">
        <v>2022</v>
      </c>
      <c r="AE1" s="103">
        <v>2009</v>
      </c>
      <c r="AF1" s="103">
        <v>2009</v>
      </c>
      <c r="AG1" s="103">
        <v>2009</v>
      </c>
      <c r="AH1" s="103">
        <v>2009</v>
      </c>
      <c r="AI1" s="103">
        <v>2010</v>
      </c>
      <c r="AJ1" s="103">
        <v>2010</v>
      </c>
      <c r="AK1" s="103">
        <v>2010</v>
      </c>
      <c r="AL1" s="103">
        <v>2010</v>
      </c>
      <c r="AM1" s="103">
        <v>2011</v>
      </c>
      <c r="AN1" s="103">
        <v>2011</v>
      </c>
      <c r="AO1" s="103">
        <v>2011</v>
      </c>
      <c r="AP1" s="103">
        <v>2011</v>
      </c>
      <c r="AQ1" s="103">
        <v>2012</v>
      </c>
      <c r="AR1" s="103">
        <v>2012</v>
      </c>
      <c r="AS1" s="103">
        <v>2012</v>
      </c>
      <c r="AT1" s="103">
        <v>2012</v>
      </c>
      <c r="AU1" s="106">
        <v>2013</v>
      </c>
      <c r="AV1" s="103">
        <v>2013</v>
      </c>
      <c r="AW1" s="103">
        <v>2013</v>
      </c>
      <c r="AX1" s="103">
        <v>2013</v>
      </c>
      <c r="AY1" s="106">
        <v>2014</v>
      </c>
      <c r="AZ1" s="103">
        <v>2014</v>
      </c>
      <c r="BA1" s="103">
        <v>2014</v>
      </c>
      <c r="BB1" s="103">
        <v>2014</v>
      </c>
      <c r="BC1" s="106">
        <v>2015</v>
      </c>
      <c r="BD1" s="103">
        <v>2015</v>
      </c>
      <c r="BE1" s="103">
        <v>2015</v>
      </c>
      <c r="BF1" s="103">
        <v>2015</v>
      </c>
      <c r="BG1" s="106">
        <v>2016</v>
      </c>
      <c r="BH1" s="103">
        <v>2016</v>
      </c>
      <c r="BI1" s="103">
        <v>2016</v>
      </c>
      <c r="BJ1" s="103">
        <v>2016</v>
      </c>
      <c r="BK1" s="106">
        <v>2017</v>
      </c>
      <c r="BL1" s="103">
        <v>2017</v>
      </c>
      <c r="BM1" s="103">
        <v>2017</v>
      </c>
      <c r="BN1" s="103">
        <v>2017</v>
      </c>
      <c r="BO1" s="106">
        <v>2018</v>
      </c>
      <c r="BP1" s="103">
        <v>2018</v>
      </c>
      <c r="BQ1" s="103">
        <v>2018</v>
      </c>
      <c r="BR1" s="103">
        <v>2018</v>
      </c>
      <c r="BS1" s="106">
        <v>2019</v>
      </c>
      <c r="BT1" s="103">
        <v>2019</v>
      </c>
      <c r="BU1" s="103">
        <v>2019</v>
      </c>
      <c r="BV1" s="103">
        <v>2019</v>
      </c>
      <c r="BW1" s="106">
        <v>2020</v>
      </c>
      <c r="BX1" s="103">
        <v>2020</v>
      </c>
      <c r="BY1" s="103">
        <v>2020</v>
      </c>
      <c r="BZ1" s="107">
        <v>2020</v>
      </c>
      <c r="CA1" s="103">
        <v>2021</v>
      </c>
      <c r="CB1" s="103">
        <v>2021</v>
      </c>
      <c r="CC1" s="103">
        <v>2021</v>
      </c>
      <c r="CD1" s="107">
        <v>2021</v>
      </c>
      <c r="CE1" s="103">
        <v>2022</v>
      </c>
      <c r="CF1" s="103">
        <v>2022</v>
      </c>
      <c r="CG1" s="103">
        <v>2022</v>
      </c>
      <c r="CH1" s="103">
        <v>2022</v>
      </c>
    </row>
    <row r="2" spans="15:86" ht="12.75"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33"/>
      <c r="AE2" s="24" t="s">
        <v>1</v>
      </c>
      <c r="AF2" s="24" t="s">
        <v>2</v>
      </c>
      <c r="AG2" s="24" t="s">
        <v>3</v>
      </c>
      <c r="AH2" s="24" t="s">
        <v>30</v>
      </c>
      <c r="AI2" s="24" t="s">
        <v>1</v>
      </c>
      <c r="AJ2" s="24" t="s">
        <v>2</v>
      </c>
      <c r="AK2" s="24" t="s">
        <v>3</v>
      </c>
      <c r="AL2" s="24" t="s">
        <v>30</v>
      </c>
      <c r="AM2" s="24" t="s">
        <v>1</v>
      </c>
      <c r="AN2" s="24" t="s">
        <v>2</v>
      </c>
      <c r="AO2" s="24" t="s">
        <v>3</v>
      </c>
      <c r="AP2" s="24" t="s">
        <v>30</v>
      </c>
      <c r="AQ2" s="24" t="s">
        <v>1</v>
      </c>
      <c r="AR2" s="24" t="s">
        <v>2</v>
      </c>
      <c r="AS2" s="24" t="s">
        <v>3</v>
      </c>
      <c r="AT2" s="24" t="s">
        <v>30</v>
      </c>
      <c r="AU2" s="34" t="s">
        <v>1</v>
      </c>
      <c r="AV2" s="24" t="s">
        <v>2</v>
      </c>
      <c r="AW2" s="24" t="s">
        <v>3</v>
      </c>
      <c r="AX2" s="24" t="s">
        <v>30</v>
      </c>
      <c r="AY2" s="34" t="s">
        <v>1</v>
      </c>
      <c r="AZ2" s="24" t="s">
        <v>2</v>
      </c>
      <c r="BA2" s="24" t="s">
        <v>3</v>
      </c>
      <c r="BB2" s="24" t="s">
        <v>30</v>
      </c>
      <c r="BC2" s="34" t="s">
        <v>1</v>
      </c>
      <c r="BD2" s="24" t="s">
        <v>2</v>
      </c>
      <c r="BE2" s="24" t="s">
        <v>3</v>
      </c>
      <c r="BF2" s="24" t="s">
        <v>30</v>
      </c>
      <c r="BG2" s="34" t="s">
        <v>1</v>
      </c>
      <c r="BH2" s="24" t="s">
        <v>2</v>
      </c>
      <c r="BI2" s="24" t="s">
        <v>3</v>
      </c>
      <c r="BJ2" s="24" t="s">
        <v>30</v>
      </c>
      <c r="BK2" s="34" t="s">
        <v>1</v>
      </c>
      <c r="BL2" s="24" t="s">
        <v>2</v>
      </c>
      <c r="BM2" s="24" t="s">
        <v>3</v>
      </c>
      <c r="BN2" s="24" t="s">
        <v>30</v>
      </c>
      <c r="BO2" s="34" t="s">
        <v>1</v>
      </c>
      <c r="BP2" s="24" t="s">
        <v>2</v>
      </c>
      <c r="BQ2" s="24" t="s">
        <v>3</v>
      </c>
      <c r="BR2" s="24" t="s">
        <v>30</v>
      </c>
      <c r="BS2" s="34" t="s">
        <v>1</v>
      </c>
      <c r="BT2" s="24" t="s">
        <v>2</v>
      </c>
      <c r="BU2" s="24" t="s">
        <v>3</v>
      </c>
      <c r="BV2" s="24" t="s">
        <v>30</v>
      </c>
      <c r="BW2" s="34" t="s">
        <v>1</v>
      </c>
      <c r="BX2" s="24" t="s">
        <v>2</v>
      </c>
      <c r="BY2" s="24" t="s">
        <v>3</v>
      </c>
      <c r="BZ2" s="33" t="s">
        <v>30</v>
      </c>
      <c r="CA2" s="24" t="s">
        <v>1</v>
      </c>
      <c r="CB2" s="24" t="s">
        <v>2</v>
      </c>
      <c r="CC2" s="24" t="s">
        <v>3</v>
      </c>
      <c r="CD2" s="33" t="s">
        <v>30</v>
      </c>
      <c r="CE2" s="31" t="s">
        <v>1</v>
      </c>
      <c r="CF2" s="31" t="s">
        <v>2</v>
      </c>
      <c r="CG2" s="31" t="s">
        <v>3</v>
      </c>
      <c r="CH2" s="33" t="s">
        <v>30</v>
      </c>
    </row>
    <row r="3" spans="1:86" ht="12.75">
      <c r="A3" s="31" t="s">
        <v>4</v>
      </c>
      <c r="B3" s="35" t="s">
        <v>43</v>
      </c>
      <c r="C3" s="71">
        <v>1609.6</v>
      </c>
      <c r="D3" s="71">
        <v>1657</v>
      </c>
      <c r="E3" s="71">
        <v>1689.09</v>
      </c>
      <c r="F3" s="71">
        <v>1722.26</v>
      </c>
      <c r="G3" s="71">
        <v>1782.49</v>
      </c>
      <c r="H3" s="71">
        <v>1861.48</v>
      </c>
      <c r="I3" s="71">
        <v>1905.87</v>
      </c>
      <c r="J3" s="71">
        <v>1946.26</v>
      </c>
      <c r="K3" s="71">
        <v>1992.7</v>
      </c>
      <c r="L3" s="71">
        <v>2051.14</v>
      </c>
      <c r="M3" s="71">
        <v>2119.93</v>
      </c>
      <c r="N3" s="71">
        <v>2196.14</v>
      </c>
      <c r="O3" s="71">
        <v>2297.69</v>
      </c>
      <c r="P3" s="71">
        <v>2375.35</v>
      </c>
      <c r="Q3" s="71">
        <v>2432.26</v>
      </c>
      <c r="R3" s="71">
        <v>2516.46</v>
      </c>
      <c r="S3" s="71">
        <v>2594.46</v>
      </c>
      <c r="T3" s="71">
        <v>2697.67</v>
      </c>
      <c r="U3" s="71">
        <v>2753.39</v>
      </c>
      <c r="V3" s="71">
        <v>2841.09</v>
      </c>
      <c r="W3" s="71">
        <v>2905.534284865908</v>
      </c>
      <c r="X3" s="71">
        <v>2964.981393325914</v>
      </c>
      <c r="Y3" s="71">
        <v>3026.5109978809182</v>
      </c>
      <c r="Z3" s="71">
        <v>3085.6275045452517</v>
      </c>
      <c r="AA3" s="71">
        <v>3137.292031300583</v>
      </c>
      <c r="AB3" s="71">
        <v>3129.343500181756</v>
      </c>
      <c r="AC3" s="148">
        <v>3148.2336715645883</v>
      </c>
      <c r="AD3" s="142">
        <v>3326.1480059774212</v>
      </c>
      <c r="AE3" s="71">
        <v>2418.05</v>
      </c>
      <c r="AF3" s="71">
        <v>2425.81</v>
      </c>
      <c r="AG3" s="71">
        <v>2436.78</v>
      </c>
      <c r="AH3" s="71">
        <v>2448.41</v>
      </c>
      <c r="AI3" s="71">
        <v>2454.93</v>
      </c>
      <c r="AJ3" s="71">
        <v>2524.97</v>
      </c>
      <c r="AK3" s="71">
        <v>2532.98</v>
      </c>
      <c r="AL3" s="71">
        <v>2552.98</v>
      </c>
      <c r="AM3" s="71">
        <v>2558.53</v>
      </c>
      <c r="AN3" s="71">
        <v>2601.47</v>
      </c>
      <c r="AO3" s="71">
        <v>2596.47</v>
      </c>
      <c r="AP3" s="71">
        <v>2621.39</v>
      </c>
      <c r="AQ3" s="71">
        <v>2670.9</v>
      </c>
      <c r="AR3" s="71">
        <v>2705.23</v>
      </c>
      <c r="AS3" s="71">
        <v>2707.08</v>
      </c>
      <c r="AT3" s="71">
        <v>2707.46</v>
      </c>
      <c r="AU3" s="81">
        <v>2726.58</v>
      </c>
      <c r="AV3" s="71">
        <v>2742.72</v>
      </c>
      <c r="AW3" s="71">
        <v>2763.71</v>
      </c>
      <c r="AX3" s="71">
        <v>2780.54</v>
      </c>
      <c r="AY3" s="81">
        <v>2826.12</v>
      </c>
      <c r="AZ3" s="71">
        <v>2840.99</v>
      </c>
      <c r="BA3" s="71">
        <v>2835.57</v>
      </c>
      <c r="BB3" s="71">
        <v>2861.7</v>
      </c>
      <c r="BC3" s="81">
        <v>2876.11</v>
      </c>
      <c r="BD3" s="71">
        <v>2908.24</v>
      </c>
      <c r="BE3" s="71">
        <v>2909.8055832696527</v>
      </c>
      <c r="BF3" s="71">
        <v>2927.989530702671</v>
      </c>
      <c r="BG3" s="81">
        <v>2928.601306913352</v>
      </c>
      <c r="BH3" s="71">
        <v>2966.5828784196683</v>
      </c>
      <c r="BI3" s="71">
        <v>2975.4611471256694</v>
      </c>
      <c r="BJ3" s="71">
        <v>2989.2802408449875</v>
      </c>
      <c r="BK3" s="81">
        <v>3007.7554421870313</v>
      </c>
      <c r="BL3" s="71">
        <v>3019.980331900655</v>
      </c>
      <c r="BM3" s="70">
        <v>3023.577408830665</v>
      </c>
      <c r="BN3" s="70">
        <v>3054.7308086053117</v>
      </c>
      <c r="BO3" s="73">
        <v>3062.929203788338</v>
      </c>
      <c r="BP3" s="70">
        <v>3085.8676899223465</v>
      </c>
      <c r="BQ3" s="70">
        <v>3094.2808940763416</v>
      </c>
      <c r="BR3" s="70">
        <v>3099.4322303939884</v>
      </c>
      <c r="BS3" s="73">
        <v>3129.6740950380035</v>
      </c>
      <c r="BT3" s="70">
        <v>3133.775056200362</v>
      </c>
      <c r="BU3" s="70">
        <v>3128.030082944649</v>
      </c>
      <c r="BV3" s="70">
        <v>3157.688891019314</v>
      </c>
      <c r="BW3" s="73">
        <v>3166.747900650323</v>
      </c>
      <c r="BX3" s="70">
        <v>3126.7236011123196</v>
      </c>
      <c r="BY3" s="82">
        <v>3110.2054286993266</v>
      </c>
      <c r="BZ3" s="72">
        <v>3113.697070265017</v>
      </c>
      <c r="CA3" s="73">
        <v>3090.1819662006646</v>
      </c>
      <c r="CB3" s="70">
        <v>3115.350733774674</v>
      </c>
      <c r="CC3" s="82">
        <v>3158.096201987669</v>
      </c>
      <c r="CD3" s="72">
        <v>3229.30578429535</v>
      </c>
      <c r="CE3" s="70">
        <v>3306.7221817259906</v>
      </c>
      <c r="CF3" s="26">
        <v>3313.759876925658</v>
      </c>
      <c r="CG3" s="26">
        <v>3345.0007712163306</v>
      </c>
      <c r="CH3" s="72">
        <v>3339.1091940416836</v>
      </c>
    </row>
    <row r="4" spans="1:86" ht="12.75">
      <c r="A4" s="31"/>
      <c r="B4" s="75" t="s">
        <v>40</v>
      </c>
      <c r="C4" s="71">
        <v>931.88</v>
      </c>
      <c r="D4" s="71">
        <v>950.67</v>
      </c>
      <c r="E4" s="71">
        <v>963.15</v>
      </c>
      <c r="F4" s="71">
        <v>963.48</v>
      </c>
      <c r="G4" s="71">
        <v>984.78</v>
      </c>
      <c r="H4" s="71">
        <v>1021.57</v>
      </c>
      <c r="I4" s="71">
        <v>1044.82</v>
      </c>
      <c r="J4" s="71">
        <v>1058.38</v>
      </c>
      <c r="K4" s="71">
        <v>1079.87</v>
      </c>
      <c r="L4" s="71">
        <v>1114.57</v>
      </c>
      <c r="M4" s="71">
        <v>1140.92</v>
      </c>
      <c r="N4" s="71">
        <v>1181.59</v>
      </c>
      <c r="O4" s="71">
        <v>1233.56</v>
      </c>
      <c r="P4" s="71">
        <v>1272.05</v>
      </c>
      <c r="Q4" s="71">
        <v>1290.38</v>
      </c>
      <c r="R4" s="71">
        <v>1332.35</v>
      </c>
      <c r="S4" s="71">
        <v>1374.94</v>
      </c>
      <c r="T4" s="71">
        <v>1425.01</v>
      </c>
      <c r="U4" s="71">
        <v>1449.12</v>
      </c>
      <c r="V4" s="71">
        <v>1484.44</v>
      </c>
      <c r="W4" s="71">
        <v>1522.3185845185822</v>
      </c>
      <c r="X4" s="71">
        <v>1547.497604453166</v>
      </c>
      <c r="Y4" s="71">
        <v>1579.795637699504</v>
      </c>
      <c r="Z4" s="71">
        <v>1592.25734020767</v>
      </c>
      <c r="AA4" s="71">
        <v>1623.230834969668</v>
      </c>
      <c r="AB4" s="71">
        <v>1607.8218012976706</v>
      </c>
      <c r="AC4" s="148">
        <v>1609.5439859073322</v>
      </c>
      <c r="AD4" s="142">
        <v>1697.6585185357524</v>
      </c>
      <c r="AE4" s="71">
        <v>1287.43</v>
      </c>
      <c r="AF4" s="71">
        <v>1295.28</v>
      </c>
      <c r="AG4" s="71">
        <v>1296.12</v>
      </c>
      <c r="AH4" s="71">
        <v>1282.68</v>
      </c>
      <c r="AI4" s="71">
        <v>1295.77</v>
      </c>
      <c r="AJ4" s="71">
        <v>1346.69</v>
      </c>
      <c r="AK4" s="71">
        <v>1347.05</v>
      </c>
      <c r="AL4" s="71">
        <v>1339.88</v>
      </c>
      <c r="AM4" s="71">
        <v>1342.29</v>
      </c>
      <c r="AN4" s="71">
        <v>1382.81</v>
      </c>
      <c r="AO4" s="71">
        <v>1388.86</v>
      </c>
      <c r="AP4" s="71">
        <v>1385.78</v>
      </c>
      <c r="AQ4" s="71">
        <v>1412.68</v>
      </c>
      <c r="AR4" s="71">
        <v>1439.17</v>
      </c>
      <c r="AS4" s="71">
        <v>1428.33</v>
      </c>
      <c r="AT4" s="71">
        <v>1419.85</v>
      </c>
      <c r="AU4" s="81">
        <v>1430.29</v>
      </c>
      <c r="AV4" s="71">
        <v>1439.12</v>
      </c>
      <c r="AW4" s="71">
        <v>1462.61</v>
      </c>
      <c r="AX4" s="71">
        <v>1464.47</v>
      </c>
      <c r="AY4" s="81">
        <v>1480.4</v>
      </c>
      <c r="AZ4" s="71">
        <v>1484.35</v>
      </c>
      <c r="BA4" s="71">
        <v>1479.52</v>
      </c>
      <c r="BB4" s="71">
        <v>1493.51</v>
      </c>
      <c r="BC4" s="81">
        <v>1505.61</v>
      </c>
      <c r="BD4" s="71">
        <v>1527.07</v>
      </c>
      <c r="BE4" s="71">
        <v>1523.310079647657</v>
      </c>
      <c r="BF4" s="71">
        <v>1533.2818023153322</v>
      </c>
      <c r="BG4" s="81">
        <v>1526.2572258376663</v>
      </c>
      <c r="BH4" s="71">
        <v>1546.0464828800114</v>
      </c>
      <c r="BI4" s="71">
        <v>1562.0195992763406</v>
      </c>
      <c r="BJ4" s="71">
        <v>1555.667109818666</v>
      </c>
      <c r="BK4" s="81">
        <v>1564.9784597426662</v>
      </c>
      <c r="BL4" s="71">
        <v>1579.6753790583227</v>
      </c>
      <c r="BM4" s="70">
        <v>1585.7748328139878</v>
      </c>
      <c r="BN4" s="70">
        <v>1588.753879182994</v>
      </c>
      <c r="BO4" s="73">
        <v>1577.9823554329992</v>
      </c>
      <c r="BP4" s="70">
        <v>1593.52001150334</v>
      </c>
      <c r="BQ4" s="70">
        <v>1599.2314735043399</v>
      </c>
      <c r="BR4" s="70">
        <v>1598.2955203900026</v>
      </c>
      <c r="BS4" s="73">
        <v>1610.7062621696743</v>
      </c>
      <c r="BT4" s="70">
        <v>1620.4710270060152</v>
      </c>
      <c r="BU4" s="70">
        <v>1627.5911854249898</v>
      </c>
      <c r="BV4" s="70">
        <v>1634.1548652780018</v>
      </c>
      <c r="BW4" s="73">
        <v>1628.5067804880118</v>
      </c>
      <c r="BX4" s="70">
        <v>1611.0383197219953</v>
      </c>
      <c r="BY4" s="82">
        <v>1595.5675906103315</v>
      </c>
      <c r="BZ4" s="72">
        <v>1596.1745143703342</v>
      </c>
      <c r="CA4" s="73">
        <v>1569.3783869836664</v>
      </c>
      <c r="CB4" s="70">
        <v>1593.6566851590017</v>
      </c>
      <c r="CC4" s="82">
        <v>1619.0871205736628</v>
      </c>
      <c r="CD4" s="72">
        <v>1656.0537509130054</v>
      </c>
      <c r="CE4" s="70">
        <v>1687.2636655183267</v>
      </c>
      <c r="CF4" s="26">
        <v>1684.9868578769906</v>
      </c>
      <c r="CG4" s="26">
        <v>1704.6267360906602</v>
      </c>
      <c r="CH4" s="72">
        <v>1713.756814657016</v>
      </c>
    </row>
    <row r="5" spans="1:86" ht="12.75">
      <c r="A5" s="31"/>
      <c r="B5" s="75" t="s">
        <v>41</v>
      </c>
      <c r="C5" s="71">
        <v>677.72</v>
      </c>
      <c r="D5" s="71">
        <v>706.34</v>
      </c>
      <c r="E5" s="71">
        <v>725.94</v>
      </c>
      <c r="F5" s="71">
        <v>758.77</v>
      </c>
      <c r="G5" s="71">
        <v>797.71</v>
      </c>
      <c r="H5" s="71">
        <v>839.91</v>
      </c>
      <c r="I5" s="71">
        <v>861.05</v>
      </c>
      <c r="J5" s="71">
        <v>887.89</v>
      </c>
      <c r="K5" s="71">
        <v>912.83</v>
      </c>
      <c r="L5" s="71">
        <v>936.57</v>
      </c>
      <c r="M5" s="71">
        <v>979</v>
      </c>
      <c r="N5" s="71">
        <v>1014.54</v>
      </c>
      <c r="O5" s="71">
        <v>1064.13</v>
      </c>
      <c r="P5" s="71">
        <v>1103.3</v>
      </c>
      <c r="Q5" s="71">
        <v>1141.88</v>
      </c>
      <c r="R5" s="71">
        <v>1184.12</v>
      </c>
      <c r="S5" s="71">
        <v>1219.53</v>
      </c>
      <c r="T5" s="71">
        <v>1272.66</v>
      </c>
      <c r="U5" s="71">
        <v>1304.27</v>
      </c>
      <c r="V5" s="71">
        <v>1356.65</v>
      </c>
      <c r="W5" s="71">
        <v>1383.2157003473278</v>
      </c>
      <c r="X5" s="71">
        <v>1417.4837888727548</v>
      </c>
      <c r="Y5" s="71">
        <v>1446.7153601814177</v>
      </c>
      <c r="Z5" s="71">
        <v>1493.3701643375875</v>
      </c>
      <c r="AA5" s="71">
        <v>1514.061196330916</v>
      </c>
      <c r="AB5" s="71">
        <v>1521.5216988840857</v>
      </c>
      <c r="AC5" s="148">
        <v>1538.68968565725</v>
      </c>
      <c r="AD5" s="142">
        <v>1628.4894874416686</v>
      </c>
      <c r="AE5" s="71">
        <v>1130.62</v>
      </c>
      <c r="AF5" s="71">
        <v>1130.52</v>
      </c>
      <c r="AG5" s="71">
        <v>1140.66</v>
      </c>
      <c r="AH5" s="71">
        <v>1165.73</v>
      </c>
      <c r="AI5" s="71">
        <v>1159.16</v>
      </c>
      <c r="AJ5" s="71">
        <v>1178.28</v>
      </c>
      <c r="AK5" s="71">
        <v>1185.92</v>
      </c>
      <c r="AL5" s="71">
        <v>1213.11</v>
      </c>
      <c r="AM5" s="71">
        <v>1216.24</v>
      </c>
      <c r="AN5" s="71">
        <v>1218.66</v>
      </c>
      <c r="AO5" s="71">
        <v>1207.61</v>
      </c>
      <c r="AP5" s="71">
        <v>1235.61</v>
      </c>
      <c r="AQ5" s="71">
        <v>1258.21</v>
      </c>
      <c r="AR5" s="71">
        <v>1266.06</v>
      </c>
      <c r="AS5" s="71">
        <v>1278.75</v>
      </c>
      <c r="AT5" s="71">
        <v>1287.6</v>
      </c>
      <c r="AU5" s="81">
        <v>1296.29</v>
      </c>
      <c r="AV5" s="71">
        <v>1303.6</v>
      </c>
      <c r="AW5" s="71">
        <v>1301.1</v>
      </c>
      <c r="AX5" s="71">
        <v>1316.08</v>
      </c>
      <c r="AY5" s="81">
        <v>1345.72</v>
      </c>
      <c r="AZ5" s="71">
        <v>1356.64</v>
      </c>
      <c r="BA5" s="71">
        <v>1356.06</v>
      </c>
      <c r="BB5" s="71">
        <v>1368.19</v>
      </c>
      <c r="BC5" s="81">
        <v>1370.5</v>
      </c>
      <c r="BD5" s="71">
        <v>1381.16</v>
      </c>
      <c r="BE5" s="71">
        <v>1386.495503621992</v>
      </c>
      <c r="BF5" s="71">
        <v>1394.707728387324</v>
      </c>
      <c r="BG5" s="81">
        <v>1402.3440810756774</v>
      </c>
      <c r="BH5" s="71">
        <v>1420.5363955396738</v>
      </c>
      <c r="BI5" s="71">
        <v>1413.4415478493236</v>
      </c>
      <c r="BJ5" s="71">
        <v>1433.613131026333</v>
      </c>
      <c r="BK5" s="81">
        <v>1442.7769824443344</v>
      </c>
      <c r="BL5" s="71">
        <v>1440.3049528423294</v>
      </c>
      <c r="BM5" s="70">
        <v>1437.8025760166602</v>
      </c>
      <c r="BN5" s="70">
        <v>1465.9769294223204</v>
      </c>
      <c r="BO5" s="73">
        <v>1484.9468483553292</v>
      </c>
      <c r="BP5" s="70">
        <v>1492.3476784190061</v>
      </c>
      <c r="BQ5" s="70">
        <v>1495.0494205719951</v>
      </c>
      <c r="BR5" s="70">
        <v>1501.136710004008</v>
      </c>
      <c r="BS5" s="73">
        <v>1518.9678328683478</v>
      </c>
      <c r="BT5" s="70">
        <v>1513.304029194339</v>
      </c>
      <c r="BU5" s="70">
        <v>1500.438897519653</v>
      </c>
      <c r="BV5" s="70">
        <v>1523.534025741332</v>
      </c>
      <c r="BW5" s="73">
        <v>1538.2411201623347</v>
      </c>
      <c r="BX5" s="70">
        <v>1515.6852813903283</v>
      </c>
      <c r="BY5" s="82">
        <v>1514.6378380889998</v>
      </c>
      <c r="BZ5" s="72">
        <v>1517.5225558946697</v>
      </c>
      <c r="CA5" s="73">
        <v>1520.803579216998</v>
      </c>
      <c r="CB5" s="70">
        <v>1521.6940486156682</v>
      </c>
      <c r="CC5" s="82">
        <v>1539.009081413999</v>
      </c>
      <c r="CD5" s="72">
        <v>1573.2520333823365</v>
      </c>
      <c r="CE5" s="70">
        <v>1619.4585162076694</v>
      </c>
      <c r="CF5" s="26">
        <v>1628.7730190486564</v>
      </c>
      <c r="CG5" s="26">
        <v>1640.3740351256563</v>
      </c>
      <c r="CH5" s="72">
        <v>1625.3523793846682</v>
      </c>
    </row>
    <row r="6" spans="1:86" ht="12.75">
      <c r="A6" s="31" t="s">
        <v>5</v>
      </c>
      <c r="B6" s="35" t="s">
        <v>42</v>
      </c>
      <c r="C6" s="71">
        <v>214.71</v>
      </c>
      <c r="D6" s="71">
        <v>218.86</v>
      </c>
      <c r="E6" s="71">
        <v>222.03</v>
      </c>
      <c r="F6" s="71">
        <v>223.69</v>
      </c>
      <c r="G6" s="71">
        <v>226.7</v>
      </c>
      <c r="H6" s="71">
        <v>232.96</v>
      </c>
      <c r="I6" s="71">
        <v>223.65</v>
      </c>
      <c r="J6" s="71">
        <v>207.11</v>
      </c>
      <c r="K6" s="71">
        <v>208.39</v>
      </c>
      <c r="L6" s="71">
        <v>216.72</v>
      </c>
      <c r="M6" s="71">
        <v>226.61</v>
      </c>
      <c r="N6" s="71">
        <v>228.41</v>
      </c>
      <c r="O6" s="71">
        <v>239.71</v>
      </c>
      <c r="P6" s="71">
        <v>244.03</v>
      </c>
      <c r="Q6" s="71">
        <v>245.93</v>
      </c>
      <c r="R6" s="71">
        <v>250.14</v>
      </c>
      <c r="S6" s="71">
        <v>248.37</v>
      </c>
      <c r="T6" s="71">
        <v>361.77</v>
      </c>
      <c r="U6" s="71">
        <v>372.27</v>
      </c>
      <c r="V6" s="71">
        <v>380.04</v>
      </c>
      <c r="W6" s="71">
        <v>382.29257958250014</v>
      </c>
      <c r="X6" s="71">
        <v>380.9611402377499</v>
      </c>
      <c r="Y6" s="71">
        <v>392.30674434166656</v>
      </c>
      <c r="Z6" s="71">
        <v>389.12107012733304</v>
      </c>
      <c r="AA6" s="71">
        <v>397.64964540983345</v>
      </c>
      <c r="AB6" s="71">
        <v>382.0863642704163</v>
      </c>
      <c r="AC6" s="148">
        <v>388.88742775516636</v>
      </c>
      <c r="AD6" s="142">
        <v>413.1402600535002</v>
      </c>
      <c r="AE6" s="71">
        <v>247.99</v>
      </c>
      <c r="AF6" s="71">
        <v>252.25</v>
      </c>
      <c r="AG6" s="71">
        <v>243.19</v>
      </c>
      <c r="AH6" s="71">
        <v>240.28</v>
      </c>
      <c r="AI6" s="71">
        <v>244.16</v>
      </c>
      <c r="AJ6" s="71">
        <v>252.91</v>
      </c>
      <c r="AK6" s="71">
        <v>249.15</v>
      </c>
      <c r="AL6" s="71">
        <v>254.31</v>
      </c>
      <c r="AM6" s="71">
        <v>254.93</v>
      </c>
      <c r="AN6" s="71">
        <v>260.31</v>
      </c>
      <c r="AO6" s="71">
        <v>240.68</v>
      </c>
      <c r="AP6" s="71">
        <v>237.55</v>
      </c>
      <c r="AQ6" s="71">
        <v>352.58</v>
      </c>
      <c r="AR6" s="71">
        <v>358.19</v>
      </c>
      <c r="AS6" s="71">
        <v>370.07</v>
      </c>
      <c r="AT6" s="71">
        <v>366.25</v>
      </c>
      <c r="AU6" s="81">
        <v>370.69</v>
      </c>
      <c r="AV6" s="71">
        <v>377.24</v>
      </c>
      <c r="AW6" s="71">
        <v>373.3</v>
      </c>
      <c r="AX6" s="71">
        <v>367.87</v>
      </c>
      <c r="AY6" s="81">
        <v>366.06</v>
      </c>
      <c r="AZ6" s="71">
        <v>381.35</v>
      </c>
      <c r="BA6" s="71">
        <v>388.56</v>
      </c>
      <c r="BB6" s="71">
        <v>384.19</v>
      </c>
      <c r="BC6" s="81">
        <v>377.33</v>
      </c>
      <c r="BD6" s="71">
        <v>380.03</v>
      </c>
      <c r="BE6" s="71">
        <v>381.64218031833406</v>
      </c>
      <c r="BF6" s="71">
        <v>390.1689263499985</v>
      </c>
      <c r="BG6" s="81">
        <v>379.7378070819986</v>
      </c>
      <c r="BH6" s="71">
        <v>386.00114024500016</v>
      </c>
      <c r="BI6" s="71">
        <v>375.48190011033347</v>
      </c>
      <c r="BJ6" s="71">
        <v>382.6237135136665</v>
      </c>
      <c r="BK6" s="81">
        <v>387.0409054050003</v>
      </c>
      <c r="BL6" s="71">
        <v>393.0705861016669</v>
      </c>
      <c r="BM6" s="70">
        <v>402.8595702820006</v>
      </c>
      <c r="BN6" s="70">
        <v>386.25591557799885</v>
      </c>
      <c r="BO6" s="73">
        <v>395.36996803799894</v>
      </c>
      <c r="BP6" s="70">
        <v>394.7408791126669</v>
      </c>
      <c r="BQ6" s="70">
        <v>387.5168351503327</v>
      </c>
      <c r="BR6" s="70">
        <v>378.8565982083325</v>
      </c>
      <c r="BS6" s="73">
        <v>389.4502550200003</v>
      </c>
      <c r="BT6" s="70">
        <v>397.89356394666584</v>
      </c>
      <c r="BU6" s="70">
        <v>405.5004041173338</v>
      </c>
      <c r="BV6" s="70">
        <v>397.7543585553337</v>
      </c>
      <c r="BW6" s="73">
        <v>403.5687614853326</v>
      </c>
      <c r="BX6" s="70">
        <v>373.9873471616669</v>
      </c>
      <c r="BY6" s="82">
        <v>378.4738090509999</v>
      </c>
      <c r="BZ6" s="72">
        <v>372.31553938366653</v>
      </c>
      <c r="CA6" s="73">
        <v>367.2304322396657</v>
      </c>
      <c r="CB6" s="70">
        <v>380.5912076869999</v>
      </c>
      <c r="CC6" s="82">
        <v>402.35653550333336</v>
      </c>
      <c r="CD6" s="72">
        <v>405.37153559066695</v>
      </c>
      <c r="CE6" s="70">
        <v>402.3296326693342</v>
      </c>
      <c r="CF6" s="26">
        <v>411.49741992233396</v>
      </c>
      <c r="CG6" s="26">
        <v>428.88675843599935</v>
      </c>
      <c r="CH6" s="72">
        <v>409.84722918633344</v>
      </c>
    </row>
    <row r="7" spans="1:86" ht="12.75">
      <c r="A7" s="31"/>
      <c r="B7" s="35" t="s">
        <v>53</v>
      </c>
      <c r="C7" s="71">
        <v>34.07</v>
      </c>
      <c r="D7" s="71">
        <v>38.13</v>
      </c>
      <c r="E7" s="71">
        <v>33.99</v>
      </c>
      <c r="F7" s="71">
        <v>34.06</v>
      </c>
      <c r="G7" s="71">
        <v>33.64</v>
      </c>
      <c r="H7" s="71">
        <v>33.57</v>
      </c>
      <c r="I7" s="71">
        <v>37.47</v>
      </c>
      <c r="J7" s="71">
        <v>37.22</v>
      </c>
      <c r="K7" s="71">
        <v>42.4</v>
      </c>
      <c r="L7" s="71">
        <v>44.1</v>
      </c>
      <c r="M7" s="71">
        <v>51.11</v>
      </c>
      <c r="N7" s="71">
        <v>58.35</v>
      </c>
      <c r="O7" s="71">
        <v>62.78</v>
      </c>
      <c r="P7" s="71">
        <v>62.39</v>
      </c>
      <c r="Q7" s="71">
        <v>68.54</v>
      </c>
      <c r="R7" s="71">
        <v>72.66</v>
      </c>
      <c r="S7" s="71">
        <v>78.98</v>
      </c>
      <c r="T7" s="71">
        <v>102.76</v>
      </c>
      <c r="U7" s="71">
        <v>112.59</v>
      </c>
      <c r="V7" s="71">
        <v>121.02</v>
      </c>
      <c r="W7" s="71">
        <v>132.78</v>
      </c>
      <c r="X7" s="71">
        <v>152.42715036016673</v>
      </c>
      <c r="Y7" s="71">
        <v>155.09036106366665</v>
      </c>
      <c r="Z7" s="71">
        <v>165.14419023500005</v>
      </c>
      <c r="AA7" s="71">
        <v>178.0878983356667</v>
      </c>
      <c r="AB7" s="71">
        <v>179.16026953425</v>
      </c>
      <c r="AC7" s="148">
        <v>173.1601674694167</v>
      </c>
      <c r="AD7" s="142">
        <v>192.62444895183324</v>
      </c>
      <c r="AE7" s="71">
        <v>67.84</v>
      </c>
      <c r="AF7" s="71">
        <v>72.35</v>
      </c>
      <c r="AG7" s="71">
        <v>67.99</v>
      </c>
      <c r="AH7" s="71">
        <v>65.98</v>
      </c>
      <c r="AI7" s="71">
        <v>72.55</v>
      </c>
      <c r="AJ7" s="71">
        <v>67.76</v>
      </c>
      <c r="AK7" s="71">
        <v>69.08</v>
      </c>
      <c r="AL7" s="71">
        <v>81.27</v>
      </c>
      <c r="AM7" s="71">
        <v>77.87</v>
      </c>
      <c r="AN7" s="71">
        <v>81.47</v>
      </c>
      <c r="AO7" s="71">
        <v>73.78</v>
      </c>
      <c r="AP7" s="71">
        <v>82.81</v>
      </c>
      <c r="AQ7" s="71">
        <v>99.7</v>
      </c>
      <c r="AR7" s="71">
        <v>96.15</v>
      </c>
      <c r="AS7" s="71">
        <v>100.94</v>
      </c>
      <c r="AT7" s="71">
        <v>114.25</v>
      </c>
      <c r="AU7" s="81">
        <v>114.75</v>
      </c>
      <c r="AV7" s="71">
        <v>106.55</v>
      </c>
      <c r="AW7" s="71">
        <v>114.76</v>
      </c>
      <c r="AX7" s="71">
        <v>114.29</v>
      </c>
      <c r="AY7" s="81">
        <v>115.69</v>
      </c>
      <c r="AZ7" s="71">
        <v>121.91</v>
      </c>
      <c r="BA7" s="71">
        <v>126.8</v>
      </c>
      <c r="BB7" s="71">
        <v>119.7</v>
      </c>
      <c r="BC7" s="81">
        <v>123.61</v>
      </c>
      <c r="BD7" s="71">
        <v>132.5</v>
      </c>
      <c r="BE7" s="71">
        <v>136.63</v>
      </c>
      <c r="BF7" s="71">
        <v>138.38</v>
      </c>
      <c r="BG7" s="81">
        <v>144.79395538866675</v>
      </c>
      <c r="BH7" s="71">
        <v>149.00904183200018</v>
      </c>
      <c r="BI7" s="71">
        <v>157.24284814000058</v>
      </c>
      <c r="BJ7" s="71">
        <v>158.66275607999992</v>
      </c>
      <c r="BK7" s="81">
        <v>150.63055057099982</v>
      </c>
      <c r="BL7" s="71">
        <v>138.37195848133337</v>
      </c>
      <c r="BM7" s="70">
        <v>159.39795081533333</v>
      </c>
      <c r="BN7" s="70">
        <v>171.9609843870001</v>
      </c>
      <c r="BO7" s="73">
        <v>164.50023339566656</v>
      </c>
      <c r="BP7" s="70">
        <v>152.23343564866687</v>
      </c>
      <c r="BQ7" s="70">
        <v>163.30580100300017</v>
      </c>
      <c r="BR7" s="70">
        <v>180.53729089266662</v>
      </c>
      <c r="BS7" s="73">
        <v>173.28451442766664</v>
      </c>
      <c r="BT7" s="70">
        <v>163.86735421566667</v>
      </c>
      <c r="BU7" s="70">
        <v>182.98867401866656</v>
      </c>
      <c r="BV7" s="70">
        <v>192.2110506806668</v>
      </c>
      <c r="BW7" s="73">
        <v>184.34573600633342</v>
      </c>
      <c r="BX7" s="70">
        <v>180.96460716733318</v>
      </c>
      <c r="BY7" s="82">
        <v>177.89264828266647</v>
      </c>
      <c r="BZ7" s="72">
        <v>173.43808668066677</v>
      </c>
      <c r="CA7" s="73">
        <v>175.25320603933326</v>
      </c>
      <c r="CB7" s="70">
        <v>175.6116539206665</v>
      </c>
      <c r="CC7" s="82">
        <v>169.06842794733325</v>
      </c>
      <c r="CD7" s="72">
        <v>172.7073819703331</v>
      </c>
      <c r="CE7" s="70">
        <v>185.60318895499944</v>
      </c>
      <c r="CF7" s="26">
        <v>179.35551000000032</v>
      </c>
      <c r="CG7" s="26">
        <v>200.9687772573338</v>
      </c>
      <c r="CH7" s="72">
        <v>204.5703195949998</v>
      </c>
    </row>
    <row r="8" spans="1:86" ht="12.75">
      <c r="A8" s="31" t="s">
        <v>6</v>
      </c>
      <c r="B8" s="75" t="s">
        <v>44</v>
      </c>
      <c r="C8" s="71">
        <v>17.53</v>
      </c>
      <c r="D8" s="71">
        <v>18.93</v>
      </c>
      <c r="E8" s="71">
        <v>15.53</v>
      </c>
      <c r="F8" s="71">
        <v>15.66</v>
      </c>
      <c r="G8" s="71">
        <v>15.21</v>
      </c>
      <c r="H8" s="71">
        <v>15.76</v>
      </c>
      <c r="I8" s="71">
        <v>17.24</v>
      </c>
      <c r="J8" s="71">
        <v>15.61</v>
      </c>
      <c r="K8" s="71">
        <v>17.72</v>
      </c>
      <c r="L8" s="71">
        <v>18.3</v>
      </c>
      <c r="M8" s="71">
        <v>21.65</v>
      </c>
      <c r="N8" s="71">
        <v>24.76</v>
      </c>
      <c r="O8" s="71">
        <v>25.1</v>
      </c>
      <c r="P8" s="71">
        <v>24.57</v>
      </c>
      <c r="Q8" s="71">
        <v>27.15</v>
      </c>
      <c r="R8" s="71">
        <v>28.71</v>
      </c>
      <c r="S8" s="71">
        <v>33.26</v>
      </c>
      <c r="T8" s="71">
        <v>41.84</v>
      </c>
      <c r="U8" s="71">
        <v>44.53</v>
      </c>
      <c r="V8" s="71">
        <v>47.42</v>
      </c>
      <c r="W8" s="71">
        <v>54.23</v>
      </c>
      <c r="X8" s="71">
        <v>61.98020896000001</v>
      </c>
      <c r="Y8" s="71">
        <v>62.51237878566663</v>
      </c>
      <c r="Z8" s="71">
        <v>65.43243093466664</v>
      </c>
      <c r="AA8" s="71">
        <v>70.23025888216667</v>
      </c>
      <c r="AB8" s="71">
        <v>71.72649036516667</v>
      </c>
      <c r="AC8" s="148">
        <v>67.60446464716667</v>
      </c>
      <c r="AD8" s="142">
        <v>74.48999035708334</v>
      </c>
      <c r="AE8" s="71">
        <v>29.29</v>
      </c>
      <c r="AF8" s="71">
        <v>27.65</v>
      </c>
      <c r="AG8" s="71">
        <v>25.33</v>
      </c>
      <c r="AH8" s="71">
        <v>26.32</v>
      </c>
      <c r="AI8" s="71">
        <v>27.27</v>
      </c>
      <c r="AJ8" s="71">
        <v>28.05</v>
      </c>
      <c r="AK8" s="71">
        <v>27.32</v>
      </c>
      <c r="AL8" s="71">
        <v>32.22</v>
      </c>
      <c r="AM8" s="71">
        <v>31.98</v>
      </c>
      <c r="AN8" s="71">
        <v>36.01</v>
      </c>
      <c r="AO8" s="71">
        <v>30.66</v>
      </c>
      <c r="AP8" s="71">
        <v>34.4</v>
      </c>
      <c r="AQ8" s="71">
        <v>42.79</v>
      </c>
      <c r="AR8" s="71">
        <v>38.41</v>
      </c>
      <c r="AS8" s="71">
        <v>39.67</v>
      </c>
      <c r="AT8" s="71">
        <v>46.49</v>
      </c>
      <c r="AU8" s="81">
        <v>47.06</v>
      </c>
      <c r="AV8" s="71">
        <v>40.59</v>
      </c>
      <c r="AW8" s="71">
        <v>43.86</v>
      </c>
      <c r="AX8" s="71">
        <v>46.62</v>
      </c>
      <c r="AY8" s="81">
        <v>44.96</v>
      </c>
      <c r="AZ8" s="71">
        <v>44.39</v>
      </c>
      <c r="BA8" s="71">
        <v>50.75</v>
      </c>
      <c r="BB8" s="71">
        <v>49.59</v>
      </c>
      <c r="BC8" s="81">
        <v>48.21</v>
      </c>
      <c r="BD8" s="71">
        <v>53.69</v>
      </c>
      <c r="BE8" s="71">
        <v>56.69</v>
      </c>
      <c r="BF8" s="71">
        <v>58.33</v>
      </c>
      <c r="BG8" s="81">
        <v>57.780956386333365</v>
      </c>
      <c r="BH8" s="71">
        <v>63.083662739666686</v>
      </c>
      <c r="BI8" s="71">
        <v>64.89464564033338</v>
      </c>
      <c r="BJ8" s="71">
        <v>62.16157107366662</v>
      </c>
      <c r="BK8" s="81">
        <v>59.236103180999976</v>
      </c>
      <c r="BL8" s="71">
        <v>56.010887205333304</v>
      </c>
      <c r="BM8" s="70">
        <v>65.42668439099997</v>
      </c>
      <c r="BN8" s="70">
        <v>69.37584036533327</v>
      </c>
      <c r="BO8" s="73">
        <v>66.17672349400004</v>
      </c>
      <c r="BP8" s="70">
        <v>61.42171701600005</v>
      </c>
      <c r="BQ8" s="70">
        <v>61.964788041999995</v>
      </c>
      <c r="BR8" s="70">
        <v>72.16649518666665</v>
      </c>
      <c r="BS8" s="73">
        <v>70.14144436466668</v>
      </c>
      <c r="BT8" s="70">
        <v>61.847278913666614</v>
      </c>
      <c r="BU8" s="70">
        <v>70.68042508599999</v>
      </c>
      <c r="BV8" s="70">
        <v>78.25188716433337</v>
      </c>
      <c r="BW8" s="73">
        <v>73.49042037133322</v>
      </c>
      <c r="BX8" s="70">
        <v>74.8896886720001</v>
      </c>
      <c r="BY8" s="82">
        <v>71.73503423633336</v>
      </c>
      <c r="BZ8" s="72">
        <v>66.790818181</v>
      </c>
      <c r="CA8" s="73">
        <v>68.411123558</v>
      </c>
      <c r="CB8" s="70">
        <v>69.21060423699997</v>
      </c>
      <c r="CC8" s="82">
        <v>67.63899076033337</v>
      </c>
      <c r="CD8" s="72">
        <v>65.15714003333329</v>
      </c>
      <c r="CE8" s="70">
        <v>70.88460524766666</v>
      </c>
      <c r="CF8" s="26">
        <v>70.09003532033331</v>
      </c>
      <c r="CG8" s="26">
        <v>78.51022229433343</v>
      </c>
      <c r="CH8" s="72">
        <v>78.47509856600006</v>
      </c>
    </row>
    <row r="9" spans="1:86" ht="12.75">
      <c r="A9" s="31" t="s">
        <v>7</v>
      </c>
      <c r="B9" s="75" t="s">
        <v>76</v>
      </c>
      <c r="C9" s="71">
        <v>16.54</v>
      </c>
      <c r="D9" s="71">
        <v>19.2</v>
      </c>
      <c r="E9" s="71">
        <v>18.46</v>
      </c>
      <c r="F9" s="71">
        <v>18.4</v>
      </c>
      <c r="G9" s="71">
        <v>18.43</v>
      </c>
      <c r="H9" s="71">
        <v>17.81</v>
      </c>
      <c r="I9" s="71">
        <v>20.23</v>
      </c>
      <c r="J9" s="71">
        <v>21.61</v>
      </c>
      <c r="K9" s="71">
        <v>24.68</v>
      </c>
      <c r="L9" s="71">
        <v>25.8</v>
      </c>
      <c r="M9" s="71">
        <v>29.46</v>
      </c>
      <c r="N9" s="71">
        <v>33.59</v>
      </c>
      <c r="O9" s="71">
        <v>37.68</v>
      </c>
      <c r="P9" s="71">
        <v>37.82</v>
      </c>
      <c r="Q9" s="71">
        <v>41.39</v>
      </c>
      <c r="R9" s="71">
        <v>43.95</v>
      </c>
      <c r="S9" s="71">
        <v>45.72</v>
      </c>
      <c r="T9" s="71">
        <v>60.92</v>
      </c>
      <c r="U9" s="71">
        <v>68.06</v>
      </c>
      <c r="V9" s="71">
        <v>73.6</v>
      </c>
      <c r="W9" s="71">
        <v>78.55</v>
      </c>
      <c r="X9" s="71">
        <v>90.44694140016672</v>
      </c>
      <c r="Y9" s="71">
        <v>92.57798227800002</v>
      </c>
      <c r="Z9" s="71">
        <v>99.71175930033331</v>
      </c>
      <c r="AA9" s="71">
        <v>107.8576394535</v>
      </c>
      <c r="AB9" s="71">
        <v>107.43377916908337</v>
      </c>
      <c r="AC9" s="148">
        <v>105.55570282225</v>
      </c>
      <c r="AD9" s="142">
        <v>118.13445859474999</v>
      </c>
      <c r="AE9" s="71">
        <v>38.55</v>
      </c>
      <c r="AF9" s="71">
        <v>44.7</v>
      </c>
      <c r="AG9" s="71">
        <v>42.66</v>
      </c>
      <c r="AH9" s="71">
        <v>39.66</v>
      </c>
      <c r="AI9" s="71">
        <v>45.28</v>
      </c>
      <c r="AJ9" s="71">
        <v>39.71</v>
      </c>
      <c r="AK9" s="71">
        <v>41.76</v>
      </c>
      <c r="AL9" s="71">
        <v>49.05</v>
      </c>
      <c r="AM9" s="71">
        <v>45.89</v>
      </c>
      <c r="AN9" s="71">
        <v>45.46</v>
      </c>
      <c r="AO9" s="71">
        <v>43.12</v>
      </c>
      <c r="AP9" s="71">
        <v>48.41</v>
      </c>
      <c r="AQ9" s="71">
        <v>56.91</v>
      </c>
      <c r="AR9" s="71">
        <v>57.74</v>
      </c>
      <c r="AS9" s="71">
        <v>61.26</v>
      </c>
      <c r="AT9" s="71">
        <v>67.77</v>
      </c>
      <c r="AU9" s="81">
        <v>67.69</v>
      </c>
      <c r="AV9" s="71">
        <v>65.96</v>
      </c>
      <c r="AW9" s="71">
        <v>70.91</v>
      </c>
      <c r="AX9" s="71">
        <v>67.67</v>
      </c>
      <c r="AY9" s="81">
        <v>70.72</v>
      </c>
      <c r="AZ9" s="71">
        <v>77.52</v>
      </c>
      <c r="BA9" s="71">
        <v>76.05</v>
      </c>
      <c r="BB9" s="71">
        <v>70.1</v>
      </c>
      <c r="BC9" s="81">
        <v>75.4</v>
      </c>
      <c r="BD9" s="71">
        <v>78.81</v>
      </c>
      <c r="BE9" s="71">
        <v>79.94</v>
      </c>
      <c r="BF9" s="71">
        <v>80.05</v>
      </c>
      <c r="BG9" s="81">
        <v>87.01299900233326</v>
      </c>
      <c r="BH9" s="71">
        <v>85.92537909233336</v>
      </c>
      <c r="BI9" s="71">
        <v>92.34820249966677</v>
      </c>
      <c r="BJ9" s="71">
        <v>96.50118500633337</v>
      </c>
      <c r="BK9" s="81">
        <v>91.39444739000011</v>
      </c>
      <c r="BL9" s="71">
        <v>82.36107127600009</v>
      </c>
      <c r="BM9" s="70">
        <v>93.97126642433327</v>
      </c>
      <c r="BN9" s="70">
        <v>102.58514402166665</v>
      </c>
      <c r="BO9" s="73">
        <v>98.32350990166663</v>
      </c>
      <c r="BP9" s="70">
        <v>90.81171863266677</v>
      </c>
      <c r="BQ9" s="70">
        <v>101.3410129609999</v>
      </c>
      <c r="BR9" s="70">
        <v>108.37079570599991</v>
      </c>
      <c r="BS9" s="73">
        <v>103.14307006300004</v>
      </c>
      <c r="BT9" s="70">
        <v>102.02007530200011</v>
      </c>
      <c r="BU9" s="70">
        <v>112.30824893266676</v>
      </c>
      <c r="BV9" s="70">
        <v>113.9591635163332</v>
      </c>
      <c r="BW9" s="73">
        <v>110.85531563500017</v>
      </c>
      <c r="BX9" s="70">
        <v>106.07491849533324</v>
      </c>
      <c r="BY9" s="82">
        <v>106.1576140463335</v>
      </c>
      <c r="BZ9" s="72">
        <v>106.64726849966675</v>
      </c>
      <c r="CA9" s="73">
        <v>106.84208248133324</v>
      </c>
      <c r="CB9" s="70">
        <v>106.40104968366666</v>
      </c>
      <c r="CC9" s="82">
        <v>101.42943718699996</v>
      </c>
      <c r="CD9" s="72">
        <v>107.550241937</v>
      </c>
      <c r="CE9" s="70">
        <v>114.7185837073333</v>
      </c>
      <c r="CF9" s="26">
        <v>109.26547467966668</v>
      </c>
      <c r="CG9" s="26">
        <v>122.45855496299988</v>
      </c>
      <c r="CH9" s="72">
        <v>126.0952210289998</v>
      </c>
    </row>
    <row r="10" spans="1:86" ht="12.75">
      <c r="A10" s="31"/>
      <c r="B10" s="35" t="s">
        <v>47</v>
      </c>
      <c r="C10" s="71">
        <v>177.64</v>
      </c>
      <c r="D10" s="71">
        <v>186.04</v>
      </c>
      <c r="E10" s="71">
        <v>198.98</v>
      </c>
      <c r="F10" s="71">
        <v>198.92</v>
      </c>
      <c r="G10" s="71">
        <v>212.58</v>
      </c>
      <c r="H10" s="71">
        <v>229.94</v>
      </c>
      <c r="I10" s="71">
        <v>191.09</v>
      </c>
      <c r="J10" s="71">
        <v>195.7</v>
      </c>
      <c r="K10" s="71">
        <v>207.99</v>
      </c>
      <c r="L10" s="71">
        <v>217.24</v>
      </c>
      <c r="M10" s="71">
        <v>221.24</v>
      </c>
      <c r="N10" s="71">
        <v>232.92</v>
      </c>
      <c r="O10" s="71">
        <v>251.77</v>
      </c>
      <c r="P10" s="71">
        <v>269.45</v>
      </c>
      <c r="Q10" s="71">
        <v>284.76</v>
      </c>
      <c r="R10" s="71">
        <v>301.28</v>
      </c>
      <c r="S10" s="71">
        <v>310.41</v>
      </c>
      <c r="T10" s="71">
        <v>330.2</v>
      </c>
      <c r="U10" s="71">
        <v>342.38</v>
      </c>
      <c r="V10" s="71">
        <v>355.5</v>
      </c>
      <c r="W10" s="71">
        <v>366.436488674583</v>
      </c>
      <c r="X10" s="71">
        <v>382.79896583783386</v>
      </c>
      <c r="Y10" s="71">
        <v>404.53371178899965</v>
      </c>
      <c r="Z10" s="71">
        <v>428.24290379574967</v>
      </c>
      <c r="AA10" s="71">
        <v>436.65829854733295</v>
      </c>
      <c r="AB10" s="71">
        <v>420.18329593941684</v>
      </c>
      <c r="AC10" s="148">
        <v>423.6278549573334</v>
      </c>
      <c r="AD10" s="142">
        <v>490.0992384678335</v>
      </c>
      <c r="AE10" s="71">
        <v>282.07</v>
      </c>
      <c r="AF10" s="71">
        <v>283.85</v>
      </c>
      <c r="AG10" s="71">
        <v>286.02</v>
      </c>
      <c r="AH10" s="71">
        <v>287.07</v>
      </c>
      <c r="AI10" s="71">
        <v>286.38</v>
      </c>
      <c r="AJ10" s="71">
        <v>308.37</v>
      </c>
      <c r="AK10" s="71">
        <v>302.24</v>
      </c>
      <c r="AL10" s="71">
        <v>308.13</v>
      </c>
      <c r="AM10" s="71">
        <v>288.47</v>
      </c>
      <c r="AN10" s="71">
        <v>315.16</v>
      </c>
      <c r="AO10" s="71">
        <v>323.96</v>
      </c>
      <c r="AP10" s="71">
        <v>314.05</v>
      </c>
      <c r="AQ10" s="71">
        <v>323.37</v>
      </c>
      <c r="AR10" s="71">
        <v>325.07</v>
      </c>
      <c r="AS10" s="71">
        <v>338.44</v>
      </c>
      <c r="AT10" s="71">
        <v>333.94</v>
      </c>
      <c r="AU10" s="81">
        <v>338.44</v>
      </c>
      <c r="AV10" s="71">
        <v>348.88</v>
      </c>
      <c r="AW10" s="71">
        <v>345.11</v>
      </c>
      <c r="AX10" s="71">
        <v>337.08</v>
      </c>
      <c r="AY10" s="81">
        <v>359.55</v>
      </c>
      <c r="AZ10" s="71">
        <v>363.28</v>
      </c>
      <c r="BA10" s="71">
        <v>352.53</v>
      </c>
      <c r="BB10" s="71">
        <v>346.65</v>
      </c>
      <c r="BC10" s="81">
        <v>358.21</v>
      </c>
      <c r="BD10" s="71">
        <v>369.98</v>
      </c>
      <c r="BE10" s="71">
        <v>373.0797999226665</v>
      </c>
      <c r="BF10" s="71">
        <v>364.4764736440001</v>
      </c>
      <c r="BG10" s="81">
        <v>374.1845628733343</v>
      </c>
      <c r="BH10" s="71">
        <v>383.8639658616668</v>
      </c>
      <c r="BI10" s="71">
        <v>389.55746325200056</v>
      </c>
      <c r="BJ10" s="71">
        <v>383.58987136433376</v>
      </c>
      <c r="BK10" s="81">
        <v>393.0446993363349</v>
      </c>
      <c r="BL10" s="71">
        <v>403.13512915166655</v>
      </c>
      <c r="BM10" s="70">
        <v>408.71700935566673</v>
      </c>
      <c r="BN10" s="70">
        <v>413.23800931233194</v>
      </c>
      <c r="BO10" s="73">
        <v>416.14799459533185</v>
      </c>
      <c r="BP10" s="70">
        <v>439.92966112699906</v>
      </c>
      <c r="BQ10" s="70">
        <v>439.5489464116664</v>
      </c>
      <c r="BR10" s="70">
        <v>417.34501304899953</v>
      </c>
      <c r="BS10" s="73">
        <v>440.1181606323352</v>
      </c>
      <c r="BT10" s="70">
        <v>443.1701580686664</v>
      </c>
      <c r="BU10" s="70">
        <v>435.96804816999884</v>
      </c>
      <c r="BV10" s="70">
        <v>427.37682731833416</v>
      </c>
      <c r="BW10" s="73">
        <v>431.0394067850004</v>
      </c>
      <c r="BX10" s="70">
        <v>426.8907241289995</v>
      </c>
      <c r="BY10" s="82">
        <v>419.08538856699977</v>
      </c>
      <c r="BZ10" s="72">
        <v>403.71766427666677</v>
      </c>
      <c r="CA10" s="73">
        <v>390.0610263706664</v>
      </c>
      <c r="CB10" s="70">
        <v>417.6243791403333</v>
      </c>
      <c r="CC10" s="82">
        <v>433.60703919999986</v>
      </c>
      <c r="CD10" s="72">
        <v>453.2189751183337</v>
      </c>
      <c r="CE10" s="70">
        <v>476.8823934499999</v>
      </c>
      <c r="CF10" s="26">
        <v>480.7413085293344</v>
      </c>
      <c r="CG10" s="26">
        <v>499.68279868233293</v>
      </c>
      <c r="CH10" s="72">
        <v>503.0904532096662</v>
      </c>
    </row>
    <row r="11" spans="1:86" ht="12.75">
      <c r="A11" s="31" t="s">
        <v>8</v>
      </c>
      <c r="B11" s="35" t="s">
        <v>45</v>
      </c>
      <c r="C11" s="71">
        <v>142.27</v>
      </c>
      <c r="D11" s="71">
        <v>148.12</v>
      </c>
      <c r="E11" s="71">
        <v>154.9</v>
      </c>
      <c r="F11" s="71">
        <v>154.23</v>
      </c>
      <c r="G11" s="71">
        <v>160.38</v>
      </c>
      <c r="H11" s="71">
        <v>168</v>
      </c>
      <c r="I11" s="71">
        <v>148.16</v>
      </c>
      <c r="J11" s="71">
        <v>151.95</v>
      </c>
      <c r="K11" s="71">
        <v>160.85</v>
      </c>
      <c r="L11" s="71">
        <v>168.95</v>
      </c>
      <c r="M11" s="71">
        <v>171.24</v>
      </c>
      <c r="N11" s="71">
        <v>179.3</v>
      </c>
      <c r="O11" s="71">
        <v>190.39</v>
      </c>
      <c r="P11" s="71">
        <v>202.95</v>
      </c>
      <c r="Q11" s="71">
        <v>210.15</v>
      </c>
      <c r="R11" s="71">
        <v>218.7</v>
      </c>
      <c r="S11" s="71">
        <v>226.17</v>
      </c>
      <c r="T11" s="71">
        <v>236.83</v>
      </c>
      <c r="U11" s="71">
        <v>243.62</v>
      </c>
      <c r="V11" s="71">
        <v>246.63</v>
      </c>
      <c r="W11" s="71">
        <v>256.2100310124162</v>
      </c>
      <c r="X11" s="71">
        <v>268.5757458905833</v>
      </c>
      <c r="Y11" s="71">
        <v>276.6683048479998</v>
      </c>
      <c r="Z11" s="71">
        <v>283.4713218694167</v>
      </c>
      <c r="AA11" s="71">
        <v>291.9907081530002</v>
      </c>
      <c r="AB11" s="71">
        <v>275.9321790453334</v>
      </c>
      <c r="AC11" s="148">
        <v>267.1972952244167</v>
      </c>
      <c r="AD11" s="142">
        <v>310.61129141624997</v>
      </c>
      <c r="AE11" s="71">
        <v>209.24</v>
      </c>
      <c r="AF11" s="71">
        <v>210.76</v>
      </c>
      <c r="AG11" s="71">
        <v>211.41</v>
      </c>
      <c r="AH11" s="71">
        <v>209.18</v>
      </c>
      <c r="AI11" s="71">
        <v>204.86</v>
      </c>
      <c r="AJ11" s="71">
        <v>227.06</v>
      </c>
      <c r="AK11" s="71">
        <v>224.27</v>
      </c>
      <c r="AL11" s="71">
        <v>218.6</v>
      </c>
      <c r="AM11" s="71">
        <v>209.1</v>
      </c>
      <c r="AN11" s="71">
        <v>232.22</v>
      </c>
      <c r="AO11" s="71">
        <v>235.36</v>
      </c>
      <c r="AP11" s="71">
        <v>227.98</v>
      </c>
      <c r="AQ11" s="71">
        <v>230.55</v>
      </c>
      <c r="AR11" s="71">
        <v>235.9</v>
      </c>
      <c r="AS11" s="71">
        <v>239.91</v>
      </c>
      <c r="AT11" s="71">
        <v>240.97</v>
      </c>
      <c r="AU11" s="81">
        <v>241.65</v>
      </c>
      <c r="AV11" s="71">
        <v>246.28</v>
      </c>
      <c r="AW11" s="71">
        <v>246.26</v>
      </c>
      <c r="AX11" s="71">
        <v>240.27</v>
      </c>
      <c r="AY11" s="81">
        <v>247.26</v>
      </c>
      <c r="AZ11" s="71">
        <v>250.55</v>
      </c>
      <c r="BA11" s="71">
        <v>245.05</v>
      </c>
      <c r="BB11" s="71">
        <v>243.64</v>
      </c>
      <c r="BC11" s="81">
        <v>250.35</v>
      </c>
      <c r="BD11" s="71">
        <v>260.1</v>
      </c>
      <c r="BE11" s="71">
        <v>259.05648198866663</v>
      </c>
      <c r="BF11" s="71">
        <v>255.337044542333</v>
      </c>
      <c r="BG11" s="81">
        <v>261.9269480789998</v>
      </c>
      <c r="BH11" s="71">
        <v>267.5549883649999</v>
      </c>
      <c r="BI11" s="71">
        <v>274.7396563166667</v>
      </c>
      <c r="BJ11" s="71">
        <v>270.0813908016663</v>
      </c>
      <c r="BK11" s="81">
        <v>270.28959084233304</v>
      </c>
      <c r="BL11" s="71">
        <v>275.06928688099975</v>
      </c>
      <c r="BM11" s="70">
        <v>280.5174329989999</v>
      </c>
      <c r="BN11" s="70">
        <v>280.79690866966587</v>
      </c>
      <c r="BO11" s="73">
        <v>279.6494522163329</v>
      </c>
      <c r="BP11" s="70">
        <v>285.69305984933294</v>
      </c>
      <c r="BQ11" s="70">
        <v>288.7209511060001</v>
      </c>
      <c r="BR11" s="70">
        <v>279.8218243059998</v>
      </c>
      <c r="BS11" s="73">
        <v>287.35778674466775</v>
      </c>
      <c r="BT11" s="70">
        <v>296.3232100573337</v>
      </c>
      <c r="BU11" s="70">
        <v>296.39633603499954</v>
      </c>
      <c r="BV11" s="70">
        <v>287.8854997749994</v>
      </c>
      <c r="BW11" s="73">
        <v>278.2000787453329</v>
      </c>
      <c r="BX11" s="70">
        <v>281.7947516323333</v>
      </c>
      <c r="BY11" s="82">
        <v>277.8328239396672</v>
      </c>
      <c r="BZ11" s="72">
        <v>265.90106186399964</v>
      </c>
      <c r="CA11" s="73">
        <v>245.9482189426667</v>
      </c>
      <c r="CB11" s="70">
        <v>262.2061021403332</v>
      </c>
      <c r="CC11" s="82">
        <v>273.5069482706671</v>
      </c>
      <c r="CD11" s="72">
        <v>287.127911544</v>
      </c>
      <c r="CE11" s="70">
        <v>296.1199389703331</v>
      </c>
      <c r="CF11" s="26">
        <v>303.05533828666694</v>
      </c>
      <c r="CG11" s="26">
        <v>316.2398088970002</v>
      </c>
      <c r="CH11" s="72">
        <v>327.0300795109998</v>
      </c>
    </row>
    <row r="12" spans="1:86" ht="12.75">
      <c r="A12" s="31" t="s">
        <v>9</v>
      </c>
      <c r="B12" s="35" t="s">
        <v>48</v>
      </c>
      <c r="C12" s="71">
        <v>34.79</v>
      </c>
      <c r="D12" s="71">
        <v>34.69</v>
      </c>
      <c r="E12" s="71">
        <v>35.43</v>
      </c>
      <c r="F12" s="71">
        <v>34.94</v>
      </c>
      <c r="G12" s="71">
        <v>33.01</v>
      </c>
      <c r="H12" s="71">
        <v>32.2</v>
      </c>
      <c r="I12" s="71">
        <v>29.35</v>
      </c>
      <c r="J12" s="71">
        <v>29.19</v>
      </c>
      <c r="K12" s="71">
        <v>29.05</v>
      </c>
      <c r="L12" s="71">
        <v>28.27</v>
      </c>
      <c r="M12" s="71">
        <v>30.12</v>
      </c>
      <c r="N12" s="71">
        <v>31.48</v>
      </c>
      <c r="O12" s="71">
        <v>32.28</v>
      </c>
      <c r="P12" s="71">
        <v>33.92</v>
      </c>
      <c r="Q12" s="71">
        <v>31.75</v>
      </c>
      <c r="R12" s="71">
        <v>34.33</v>
      </c>
      <c r="S12" s="71">
        <v>37.23</v>
      </c>
      <c r="T12" s="71">
        <v>42.81</v>
      </c>
      <c r="U12" s="71">
        <v>46.35</v>
      </c>
      <c r="V12" s="71">
        <v>50.89</v>
      </c>
      <c r="W12" s="71">
        <v>52.820984989666684</v>
      </c>
      <c r="X12" s="71">
        <v>52.531435589499985</v>
      </c>
      <c r="Y12" s="71">
        <v>55.01018107699998</v>
      </c>
      <c r="Z12" s="71">
        <v>51.65880061441667</v>
      </c>
      <c r="AA12" s="71">
        <v>49.4061222849167</v>
      </c>
      <c r="AB12" s="71">
        <v>41.97907159583333</v>
      </c>
      <c r="AC12" s="148">
        <v>43.26322717508332</v>
      </c>
      <c r="AD12" s="142">
        <v>52.08918165083332</v>
      </c>
      <c r="AE12" s="71">
        <v>31.88</v>
      </c>
      <c r="AF12" s="71">
        <v>34.01</v>
      </c>
      <c r="AG12" s="71">
        <v>29.78</v>
      </c>
      <c r="AH12" s="71">
        <v>31.35</v>
      </c>
      <c r="AI12" s="71">
        <v>35.14</v>
      </c>
      <c r="AJ12" s="71">
        <v>37.86</v>
      </c>
      <c r="AK12" s="71">
        <v>30.82</v>
      </c>
      <c r="AL12" s="71">
        <v>33.48</v>
      </c>
      <c r="AM12" s="71">
        <v>36.03</v>
      </c>
      <c r="AN12" s="71">
        <v>40.84</v>
      </c>
      <c r="AO12" s="71">
        <v>34.72</v>
      </c>
      <c r="AP12" s="71">
        <v>37.33</v>
      </c>
      <c r="AQ12" s="71">
        <v>39.52</v>
      </c>
      <c r="AR12" s="71">
        <v>41.09</v>
      </c>
      <c r="AS12" s="71">
        <v>43.53</v>
      </c>
      <c r="AT12" s="71">
        <v>47.11</v>
      </c>
      <c r="AU12" s="81">
        <v>47.73</v>
      </c>
      <c r="AV12" s="71">
        <v>46.06</v>
      </c>
      <c r="AW12" s="71">
        <v>45.27</v>
      </c>
      <c r="AX12" s="71">
        <v>46.33</v>
      </c>
      <c r="AY12" s="81">
        <v>49.56</v>
      </c>
      <c r="AZ12" s="71">
        <v>54.34</v>
      </c>
      <c r="BA12" s="71">
        <v>50.15</v>
      </c>
      <c r="BB12" s="71">
        <v>49.53</v>
      </c>
      <c r="BC12" s="81">
        <v>53.66</v>
      </c>
      <c r="BD12" s="71">
        <v>51.05</v>
      </c>
      <c r="BE12" s="71">
        <v>54.84495252533336</v>
      </c>
      <c r="BF12" s="71">
        <v>51.72483572766669</v>
      </c>
      <c r="BG12" s="81">
        <v>51.928737255666654</v>
      </c>
      <c r="BH12" s="71">
        <v>53.27555875166668</v>
      </c>
      <c r="BI12" s="71">
        <v>53.689787560333315</v>
      </c>
      <c r="BJ12" s="71">
        <v>51.23165879033335</v>
      </c>
      <c r="BK12" s="81">
        <v>53.08514206100003</v>
      </c>
      <c r="BL12" s="71">
        <v>58.67400483933332</v>
      </c>
      <c r="BM12" s="70">
        <v>54.56390558533331</v>
      </c>
      <c r="BN12" s="70">
        <v>53.71767182233336</v>
      </c>
      <c r="BO12" s="73">
        <v>50.76106014499997</v>
      </c>
      <c r="BP12" s="70">
        <v>52.66642758833333</v>
      </c>
      <c r="BQ12" s="70">
        <v>50.90572474533332</v>
      </c>
      <c r="BR12" s="70">
        <v>52.30198997900002</v>
      </c>
      <c r="BS12" s="73">
        <v>51.201044714000034</v>
      </c>
      <c r="BT12" s="70">
        <v>53.179579818666674</v>
      </c>
      <c r="BU12" s="70">
        <v>49.52562278266666</v>
      </c>
      <c r="BV12" s="70">
        <v>43.71824182433333</v>
      </c>
      <c r="BW12" s="73">
        <v>46.88694325600001</v>
      </c>
      <c r="BX12" s="70">
        <v>40.51356999799997</v>
      </c>
      <c r="BY12" s="82">
        <v>44.01669951166669</v>
      </c>
      <c r="BZ12" s="72">
        <v>36.499073617666696</v>
      </c>
      <c r="CA12" s="73">
        <v>37.047348442333345</v>
      </c>
      <c r="CB12" s="70">
        <v>39.610465674333355</v>
      </c>
      <c r="CC12" s="82">
        <v>48.06994472633333</v>
      </c>
      <c r="CD12" s="72">
        <v>48.32514985733327</v>
      </c>
      <c r="CE12" s="70">
        <v>48.87800923966666</v>
      </c>
      <c r="CF12" s="26">
        <v>54.58268775766667</v>
      </c>
      <c r="CG12" s="26">
        <v>53.302272209666654</v>
      </c>
      <c r="CH12" s="72">
        <v>51.593757396333345</v>
      </c>
    </row>
    <row r="13" spans="1:86" ht="12.75">
      <c r="A13" s="31" t="s">
        <v>10</v>
      </c>
      <c r="B13" s="35" t="s">
        <v>49</v>
      </c>
      <c r="C13" s="71">
        <v>35.37</v>
      </c>
      <c r="D13" s="71">
        <v>37.92</v>
      </c>
      <c r="E13" s="71">
        <v>44.08</v>
      </c>
      <c r="F13" s="71">
        <v>44.69</v>
      </c>
      <c r="G13" s="71">
        <v>52.2</v>
      </c>
      <c r="H13" s="71">
        <v>61.94</v>
      </c>
      <c r="I13" s="71">
        <v>42.93</v>
      </c>
      <c r="J13" s="71">
        <v>43.75</v>
      </c>
      <c r="K13" s="71">
        <v>47.14</v>
      </c>
      <c r="L13" s="71">
        <v>48.29</v>
      </c>
      <c r="M13" s="71">
        <v>50</v>
      </c>
      <c r="N13" s="71">
        <v>53.62</v>
      </c>
      <c r="O13" s="71">
        <v>61.38</v>
      </c>
      <c r="P13" s="71">
        <v>66.5</v>
      </c>
      <c r="Q13" s="71">
        <v>74.61</v>
      </c>
      <c r="R13" s="71">
        <v>82.58</v>
      </c>
      <c r="S13" s="71">
        <v>84.24</v>
      </c>
      <c r="T13" s="71">
        <v>93.37</v>
      </c>
      <c r="U13" s="71">
        <v>98.76</v>
      </c>
      <c r="V13" s="71">
        <v>108.88</v>
      </c>
      <c r="W13" s="71">
        <v>110.22645766216668</v>
      </c>
      <c r="X13" s="71">
        <v>114.22321994725</v>
      </c>
      <c r="Y13" s="71">
        <v>127.86540694100005</v>
      </c>
      <c r="Z13" s="71">
        <v>144.77158192633337</v>
      </c>
      <c r="AA13" s="71">
        <v>144.66759039433325</v>
      </c>
      <c r="AB13" s="71">
        <v>144.25111689408337</v>
      </c>
      <c r="AC13" s="148">
        <v>156.43055973291658</v>
      </c>
      <c r="AD13" s="142">
        <v>179.4879470515833</v>
      </c>
      <c r="AE13" s="71">
        <v>72.83</v>
      </c>
      <c r="AF13" s="71">
        <v>73.09</v>
      </c>
      <c r="AG13" s="71">
        <v>74.61</v>
      </c>
      <c r="AH13" s="71">
        <v>77.89</v>
      </c>
      <c r="AI13" s="71">
        <v>81.52</v>
      </c>
      <c r="AJ13" s="71">
        <v>81.31</v>
      </c>
      <c r="AK13" s="71">
        <v>77.97</v>
      </c>
      <c r="AL13" s="71">
        <v>89.53</v>
      </c>
      <c r="AM13" s="71">
        <v>79.37</v>
      </c>
      <c r="AN13" s="71">
        <v>82.94</v>
      </c>
      <c r="AO13" s="71">
        <v>88.6</v>
      </c>
      <c r="AP13" s="71">
        <v>86.07</v>
      </c>
      <c r="AQ13" s="71">
        <v>92.82</v>
      </c>
      <c r="AR13" s="71">
        <v>89.17</v>
      </c>
      <c r="AS13" s="71">
        <v>98.53</v>
      </c>
      <c r="AT13" s="71">
        <v>92.97</v>
      </c>
      <c r="AU13" s="81">
        <v>96.79</v>
      </c>
      <c r="AV13" s="71">
        <v>102.6</v>
      </c>
      <c r="AW13" s="71">
        <v>98.85</v>
      </c>
      <c r="AX13" s="71">
        <v>96.81</v>
      </c>
      <c r="AY13" s="81">
        <v>112.29</v>
      </c>
      <c r="AZ13" s="71">
        <v>112.73</v>
      </c>
      <c r="BA13" s="71">
        <v>107.47</v>
      </c>
      <c r="BB13" s="71">
        <v>103.01</v>
      </c>
      <c r="BC13" s="81">
        <v>107.86</v>
      </c>
      <c r="BD13" s="71">
        <v>109.88</v>
      </c>
      <c r="BE13" s="71">
        <v>114.02331793399993</v>
      </c>
      <c r="BF13" s="71">
        <v>109.13942910166668</v>
      </c>
      <c r="BG13" s="81">
        <v>112.25761479433328</v>
      </c>
      <c r="BH13" s="71">
        <v>116.30897749666671</v>
      </c>
      <c r="BI13" s="71">
        <v>114.81780693533318</v>
      </c>
      <c r="BJ13" s="71">
        <v>113.50848056266653</v>
      </c>
      <c r="BK13" s="81">
        <v>122.75510849399991</v>
      </c>
      <c r="BL13" s="71">
        <v>128.06584227066665</v>
      </c>
      <c r="BM13" s="70">
        <v>128.19957635666682</v>
      </c>
      <c r="BN13" s="70">
        <v>132.4411006426665</v>
      </c>
      <c r="BO13" s="73">
        <v>136.498542379</v>
      </c>
      <c r="BP13" s="70">
        <v>154.2366012776666</v>
      </c>
      <c r="BQ13" s="70">
        <v>150.82799530566675</v>
      </c>
      <c r="BR13" s="70">
        <v>137.5231887430002</v>
      </c>
      <c r="BS13" s="73">
        <v>152.76037388766667</v>
      </c>
      <c r="BT13" s="70">
        <v>146.8469480113333</v>
      </c>
      <c r="BU13" s="70">
        <v>139.57171213500007</v>
      </c>
      <c r="BV13" s="70">
        <v>139.49132754333326</v>
      </c>
      <c r="BW13" s="73">
        <v>152.83932803966647</v>
      </c>
      <c r="BX13" s="70">
        <v>145.09597249666666</v>
      </c>
      <c r="BY13" s="82">
        <v>141.25256462733327</v>
      </c>
      <c r="BZ13" s="72">
        <v>137.8166024126666</v>
      </c>
      <c r="CA13" s="73">
        <v>144.11280742800014</v>
      </c>
      <c r="CB13" s="70">
        <v>155.41827700000005</v>
      </c>
      <c r="CC13" s="82">
        <v>160.1000909293332</v>
      </c>
      <c r="CD13" s="72">
        <v>166.09106357433348</v>
      </c>
      <c r="CE13" s="70">
        <v>180.7624544796664</v>
      </c>
      <c r="CF13" s="26">
        <v>177.68597024266677</v>
      </c>
      <c r="CG13" s="26">
        <v>183.44298978533337</v>
      </c>
      <c r="CH13" s="72">
        <v>176.06037369866652</v>
      </c>
    </row>
    <row r="14" spans="1:86" ht="12.75">
      <c r="A14" s="31" t="s">
        <v>11</v>
      </c>
      <c r="B14" s="35" t="s">
        <v>50</v>
      </c>
      <c r="C14" s="71">
        <v>11.77</v>
      </c>
      <c r="D14" s="71">
        <v>12.05</v>
      </c>
      <c r="E14" s="71">
        <v>12.05</v>
      </c>
      <c r="F14" s="71">
        <v>12.47</v>
      </c>
      <c r="G14" s="71">
        <v>12.4</v>
      </c>
      <c r="H14" s="71">
        <v>16.41</v>
      </c>
      <c r="I14" s="71">
        <v>11.05</v>
      </c>
      <c r="J14" s="71">
        <v>9.69</v>
      </c>
      <c r="K14" s="71">
        <v>8.89</v>
      </c>
      <c r="L14" s="71">
        <v>9.63</v>
      </c>
      <c r="M14" s="71">
        <v>7.91</v>
      </c>
      <c r="N14" s="71">
        <v>9.02</v>
      </c>
      <c r="O14" s="71">
        <v>9.55</v>
      </c>
      <c r="P14" s="71">
        <v>11.57</v>
      </c>
      <c r="Q14" s="71">
        <v>10.45</v>
      </c>
      <c r="R14" s="71">
        <v>13.63</v>
      </c>
      <c r="S14" s="71">
        <v>12.65</v>
      </c>
      <c r="T14" s="71">
        <v>15.5</v>
      </c>
      <c r="U14" s="71">
        <v>15.31</v>
      </c>
      <c r="V14" s="71">
        <v>18.85</v>
      </c>
      <c r="W14" s="71">
        <v>20.01244447266667</v>
      </c>
      <c r="X14" s="71">
        <v>18.87043240608334</v>
      </c>
      <c r="Y14" s="71">
        <v>21.095084151916666</v>
      </c>
      <c r="Z14" s="71">
        <v>21.69464433333333</v>
      </c>
      <c r="AA14" s="71">
        <v>24.22807586258333</v>
      </c>
      <c r="AB14" s="71">
        <v>18.39755196133334</v>
      </c>
      <c r="AC14" s="148">
        <v>20.22518923225</v>
      </c>
      <c r="AD14" s="142">
        <v>26.752308876749993</v>
      </c>
      <c r="AE14" s="71">
        <v>11.67</v>
      </c>
      <c r="AF14" s="71">
        <v>10.84</v>
      </c>
      <c r="AG14" s="71">
        <v>9.51</v>
      </c>
      <c r="AH14" s="71">
        <v>9.79</v>
      </c>
      <c r="AI14" s="71">
        <v>13.55</v>
      </c>
      <c r="AJ14" s="71">
        <v>14.76</v>
      </c>
      <c r="AK14" s="71">
        <v>12.64</v>
      </c>
      <c r="AL14" s="71">
        <v>13.55</v>
      </c>
      <c r="AM14" s="71">
        <v>15.94</v>
      </c>
      <c r="AN14" s="71">
        <v>13.88</v>
      </c>
      <c r="AO14" s="71">
        <v>10.29</v>
      </c>
      <c r="AP14" s="71">
        <v>10.5</v>
      </c>
      <c r="AQ14" s="71">
        <v>17.89</v>
      </c>
      <c r="AR14" s="71">
        <v>14.9</v>
      </c>
      <c r="AS14" s="71">
        <v>14.79</v>
      </c>
      <c r="AT14" s="71">
        <v>14.4</v>
      </c>
      <c r="AU14" s="81">
        <v>14.76</v>
      </c>
      <c r="AV14" s="71">
        <v>15.08</v>
      </c>
      <c r="AW14" s="71">
        <v>16.29</v>
      </c>
      <c r="AX14" s="71">
        <v>15.12</v>
      </c>
      <c r="AY14" s="81">
        <v>19.02</v>
      </c>
      <c r="AZ14" s="71">
        <v>20.36</v>
      </c>
      <c r="BA14" s="71">
        <v>18.24</v>
      </c>
      <c r="BB14" s="71">
        <v>17.8</v>
      </c>
      <c r="BC14" s="81">
        <v>18.35</v>
      </c>
      <c r="BD14" s="71">
        <v>20.93</v>
      </c>
      <c r="BE14" s="71">
        <v>19.81866253900001</v>
      </c>
      <c r="BF14" s="71">
        <v>20.951484492333332</v>
      </c>
      <c r="BG14" s="81">
        <v>21.795634861000003</v>
      </c>
      <c r="BH14" s="71">
        <v>20.418513331333347</v>
      </c>
      <c r="BI14" s="71">
        <v>16.384945095</v>
      </c>
      <c r="BJ14" s="71">
        <v>16.882636337000005</v>
      </c>
      <c r="BK14" s="81">
        <v>16.354809604666663</v>
      </c>
      <c r="BL14" s="71">
        <v>21.737354987666674</v>
      </c>
      <c r="BM14" s="70">
        <v>25.367793365333338</v>
      </c>
      <c r="BN14" s="70">
        <v>20.920378650000007</v>
      </c>
      <c r="BO14" s="73">
        <v>19.336156242999998</v>
      </c>
      <c r="BP14" s="70">
        <v>24.15433842933333</v>
      </c>
      <c r="BQ14" s="70">
        <v>20.51172380566667</v>
      </c>
      <c r="BR14" s="70">
        <v>22.776358855333342</v>
      </c>
      <c r="BS14" s="73">
        <v>25.599533686333334</v>
      </c>
      <c r="BT14" s="70">
        <v>26.08847864600002</v>
      </c>
      <c r="BU14" s="70">
        <v>25.00977950499999</v>
      </c>
      <c r="BV14" s="70">
        <v>20.214511613000003</v>
      </c>
      <c r="BW14" s="73">
        <v>21.80751419233333</v>
      </c>
      <c r="BX14" s="70">
        <v>20.66290629566666</v>
      </c>
      <c r="BY14" s="82">
        <v>15.042138382000006</v>
      </c>
      <c r="BZ14" s="72">
        <v>16.077648975333325</v>
      </c>
      <c r="CA14" s="73">
        <v>17.798132259666673</v>
      </c>
      <c r="CB14" s="70">
        <v>17.856146307333336</v>
      </c>
      <c r="CC14" s="82">
        <v>23.587385785333325</v>
      </c>
      <c r="CD14" s="72">
        <v>21.659092576666666</v>
      </c>
      <c r="CE14" s="70">
        <v>26.31377368500002</v>
      </c>
      <c r="CF14" s="26">
        <v>27.599528597999985</v>
      </c>
      <c r="CG14" s="26">
        <v>30.35811485399999</v>
      </c>
      <c r="CH14" s="72">
        <v>22.737818369999992</v>
      </c>
    </row>
    <row r="15" spans="1:86" ht="12.75">
      <c r="A15" s="31" t="s">
        <v>14</v>
      </c>
      <c r="B15" s="29" t="s">
        <v>137</v>
      </c>
      <c r="C15" s="71">
        <v>1397.89</v>
      </c>
      <c r="D15" s="71">
        <v>1432.83</v>
      </c>
      <c r="E15" s="71">
        <v>1456.12</v>
      </c>
      <c r="F15" s="71">
        <v>1489.29</v>
      </c>
      <c r="G15" s="71">
        <v>1536.28</v>
      </c>
      <c r="H15" s="71">
        <v>1597.96</v>
      </c>
      <c r="I15" s="71">
        <v>1677.31</v>
      </c>
      <c r="J15" s="71">
        <v>1713.34</v>
      </c>
      <c r="K15" s="71">
        <v>1742.32</v>
      </c>
      <c r="L15" s="71">
        <v>1789.8</v>
      </c>
      <c r="M15" s="71">
        <v>1847.57</v>
      </c>
      <c r="N15" s="71">
        <v>1904.86</v>
      </c>
      <c r="O15" s="71">
        <v>1983.14</v>
      </c>
      <c r="P15" s="71">
        <v>2043.51</v>
      </c>
      <c r="Q15" s="71">
        <v>2078.97</v>
      </c>
      <c r="R15" s="71">
        <v>2142.52</v>
      </c>
      <c r="S15" s="71">
        <v>2205.07</v>
      </c>
      <c r="T15" s="71">
        <v>2264.71</v>
      </c>
      <c r="U15" s="71">
        <v>2298.42</v>
      </c>
      <c r="V15" s="71">
        <v>2364.57</v>
      </c>
      <c r="W15" s="71">
        <v>2406.315741131325</v>
      </c>
      <c r="X15" s="71">
        <v>2429.7552771279234</v>
      </c>
      <c r="Y15" s="71">
        <v>2466.886925028251</v>
      </c>
      <c r="Z15" s="71">
        <v>2492.2404105144983</v>
      </c>
      <c r="AA15" s="71">
        <v>2522.5458344175845</v>
      </c>
      <c r="AB15" s="71">
        <v>2529.9999347080934</v>
      </c>
      <c r="AC15" s="148">
        <v>2551.445649137833</v>
      </c>
      <c r="AD15" s="142">
        <v>2643.4243185577525</v>
      </c>
      <c r="AE15" s="71">
        <v>2068.14</v>
      </c>
      <c r="AF15" s="71">
        <v>2069.6</v>
      </c>
      <c r="AG15" s="71">
        <v>2082.77</v>
      </c>
      <c r="AH15" s="71">
        <v>2095.36</v>
      </c>
      <c r="AI15" s="71">
        <v>2095.99</v>
      </c>
      <c r="AJ15" s="71">
        <v>2148.84</v>
      </c>
      <c r="AK15" s="71">
        <v>2161.66</v>
      </c>
      <c r="AL15" s="71">
        <v>2163.58</v>
      </c>
      <c r="AM15" s="71">
        <v>2192.19</v>
      </c>
      <c r="AN15" s="71">
        <v>2204.85</v>
      </c>
      <c r="AO15" s="71">
        <v>2198.72</v>
      </c>
      <c r="AP15" s="71">
        <v>2224.53</v>
      </c>
      <c r="AQ15" s="71">
        <v>2247.83</v>
      </c>
      <c r="AR15" s="71">
        <v>2284.02</v>
      </c>
      <c r="AS15" s="71">
        <v>2267.7</v>
      </c>
      <c r="AT15" s="71">
        <v>2259.27</v>
      </c>
      <c r="AU15" s="81">
        <v>2273.39</v>
      </c>
      <c r="AV15" s="71">
        <v>2287.29</v>
      </c>
      <c r="AW15" s="71">
        <v>2303.84</v>
      </c>
      <c r="AX15" s="71">
        <v>2329.17</v>
      </c>
      <c r="AY15" s="81">
        <v>2350.8799999999997</v>
      </c>
      <c r="AZ15" s="71">
        <v>2355.8</v>
      </c>
      <c r="BA15" s="71">
        <v>2356.24</v>
      </c>
      <c r="BB15" s="71">
        <v>2395.35</v>
      </c>
      <c r="BC15" s="81">
        <v>2394.29</v>
      </c>
      <c r="BD15" s="71">
        <v>2405.7599999999998</v>
      </c>
      <c r="BE15" s="71">
        <v>2400.094769752658</v>
      </c>
      <c r="BF15" s="71">
        <v>2425.1313574253318</v>
      </c>
      <c r="BG15" s="81">
        <v>2409.6227886513416</v>
      </c>
      <c r="BH15" s="71">
        <v>2433.709870726</v>
      </c>
      <c r="BI15" s="71">
        <v>2428.6608357336772</v>
      </c>
      <c r="BJ15" s="71">
        <v>2447.027613400668</v>
      </c>
      <c r="BK15" s="81">
        <v>2464.080192279681</v>
      </c>
      <c r="BL15" s="71">
        <v>2478.4732442676595</v>
      </c>
      <c r="BM15" s="70">
        <v>2455.462448659674</v>
      </c>
      <c r="BN15" s="70">
        <v>2469.531814905988</v>
      </c>
      <c r="BO15" s="73">
        <v>2482.280975797335</v>
      </c>
      <c r="BP15" s="70">
        <v>2493.7045931466687</v>
      </c>
      <c r="BQ15" s="70">
        <v>2491.426146661667</v>
      </c>
      <c r="BR15" s="70">
        <v>2501.5499264523514</v>
      </c>
      <c r="BS15" s="73">
        <v>2516.271419978015</v>
      </c>
      <c r="BT15" s="70">
        <v>2526.7375439160014</v>
      </c>
      <c r="BU15" s="70">
        <v>2509.073360755985</v>
      </c>
      <c r="BV15" s="70">
        <v>2538.1010130203367</v>
      </c>
      <c r="BW15" s="73">
        <v>2551.3627578589967</v>
      </c>
      <c r="BX15" s="70">
        <v>2518.868269815991</v>
      </c>
      <c r="BY15" s="82">
        <v>2513.227391849659</v>
      </c>
      <c r="BZ15" s="72">
        <v>2536.5413193076856</v>
      </c>
      <c r="CA15" s="73">
        <v>2524.8677337906674</v>
      </c>
      <c r="CB15" s="70">
        <v>2522.1147007136465</v>
      </c>
      <c r="CC15" s="82">
        <v>2555.4207348403543</v>
      </c>
      <c r="CD15" s="72">
        <v>2603.379427206681</v>
      </c>
      <c r="CE15" s="70">
        <v>2644.236599321013</v>
      </c>
      <c r="CF15" s="26">
        <v>2653.663058396324</v>
      </c>
      <c r="CG15" s="26">
        <v>2644.3491952766617</v>
      </c>
      <c r="CH15" s="72">
        <v>2631.448421237017</v>
      </c>
    </row>
    <row r="16" spans="1:86" ht="12.75">
      <c r="A16" s="31" t="s">
        <v>15</v>
      </c>
      <c r="B16" s="29" t="s">
        <v>138</v>
      </c>
      <c r="C16" s="71">
        <v>161.96</v>
      </c>
      <c r="D16" s="71">
        <v>165.22</v>
      </c>
      <c r="E16" s="71">
        <v>168.25</v>
      </c>
      <c r="F16" s="71">
        <v>168.47</v>
      </c>
      <c r="G16" s="71">
        <v>172.73</v>
      </c>
      <c r="H16" s="71">
        <v>176.24</v>
      </c>
      <c r="I16" s="71">
        <v>174.27</v>
      </c>
      <c r="J16" s="71">
        <v>158.02</v>
      </c>
      <c r="K16" s="71">
        <v>161.17</v>
      </c>
      <c r="L16" s="71">
        <v>168.13</v>
      </c>
      <c r="M16" s="71">
        <v>175.72</v>
      </c>
      <c r="N16" s="71">
        <v>174.91</v>
      </c>
      <c r="O16" s="71">
        <v>183.05</v>
      </c>
      <c r="P16" s="71">
        <v>183.38</v>
      </c>
      <c r="Q16" s="71">
        <v>187.8</v>
      </c>
      <c r="R16" s="71">
        <v>188.36</v>
      </c>
      <c r="S16" s="71">
        <v>183.7</v>
      </c>
      <c r="T16" s="71">
        <v>281.96</v>
      </c>
      <c r="U16" s="71">
        <v>286.35</v>
      </c>
      <c r="V16" s="71">
        <v>285.13</v>
      </c>
      <c r="W16" s="71">
        <v>282.99840398775024</v>
      </c>
      <c r="X16" s="71">
        <v>278.9362277890001</v>
      </c>
      <c r="Y16" s="71">
        <v>282.34632094733337</v>
      </c>
      <c r="Z16" s="71">
        <v>280.8989288998332</v>
      </c>
      <c r="AA16" s="71">
        <v>289.49973309750015</v>
      </c>
      <c r="AB16" s="71">
        <v>287.24133028358307</v>
      </c>
      <c r="AC16" s="148">
        <v>292.0562757689999</v>
      </c>
      <c r="AD16" s="142">
        <v>296.09004721191684</v>
      </c>
      <c r="AE16" s="71">
        <v>188.79</v>
      </c>
      <c r="AF16" s="71">
        <v>188.77</v>
      </c>
      <c r="AG16" s="71">
        <v>188.94</v>
      </c>
      <c r="AH16" s="71">
        <v>184.71</v>
      </c>
      <c r="AI16" s="71">
        <v>183.95</v>
      </c>
      <c r="AJ16" s="71">
        <v>187.5</v>
      </c>
      <c r="AK16" s="71">
        <v>190.87</v>
      </c>
      <c r="AL16" s="71">
        <v>191.09</v>
      </c>
      <c r="AM16" s="71">
        <v>187.15</v>
      </c>
      <c r="AN16" s="71">
        <v>190.16</v>
      </c>
      <c r="AO16" s="71">
        <v>180.71</v>
      </c>
      <c r="AP16" s="71">
        <v>176.78</v>
      </c>
      <c r="AQ16" s="71">
        <v>274.67</v>
      </c>
      <c r="AR16" s="71">
        <v>279</v>
      </c>
      <c r="AS16" s="71">
        <v>289.73</v>
      </c>
      <c r="AT16" s="71">
        <v>284.47</v>
      </c>
      <c r="AU16" s="81">
        <v>284.09</v>
      </c>
      <c r="AV16" s="71">
        <v>293.75</v>
      </c>
      <c r="AW16" s="71">
        <v>286.35</v>
      </c>
      <c r="AX16" s="71">
        <v>281.21</v>
      </c>
      <c r="AY16" s="81">
        <v>271.25</v>
      </c>
      <c r="AZ16" s="71">
        <v>281.26000000000005</v>
      </c>
      <c r="BA16" s="71">
        <v>293.85</v>
      </c>
      <c r="BB16" s="71">
        <v>294.17</v>
      </c>
      <c r="BC16" s="81">
        <v>281.08</v>
      </c>
      <c r="BD16" s="71">
        <v>278.27</v>
      </c>
      <c r="BE16" s="71">
        <v>284.42011538700007</v>
      </c>
      <c r="BF16" s="71">
        <v>288.2212479929999</v>
      </c>
      <c r="BG16" s="81">
        <v>275.0825326209998</v>
      </c>
      <c r="BH16" s="71">
        <v>282.5878539530003</v>
      </c>
      <c r="BI16" s="71">
        <v>275.7418983099994</v>
      </c>
      <c r="BJ16" s="71">
        <v>282.33262627199974</v>
      </c>
      <c r="BK16" s="81">
        <v>280.72866406899993</v>
      </c>
      <c r="BL16" s="71">
        <v>281.8492393329995</v>
      </c>
      <c r="BM16" s="70">
        <v>289.23784639</v>
      </c>
      <c r="BN16" s="70">
        <v>277.5695339973335</v>
      </c>
      <c r="BO16" s="73">
        <v>287.3296113750002</v>
      </c>
      <c r="BP16" s="70">
        <v>286.3346872770003</v>
      </c>
      <c r="BQ16" s="70">
        <v>281.04087001766715</v>
      </c>
      <c r="BR16" s="70">
        <v>268.8905469296663</v>
      </c>
      <c r="BS16" s="73">
        <v>276.8429598776669</v>
      </c>
      <c r="BT16" s="70">
        <v>284.1881237979999</v>
      </c>
      <c r="BU16" s="70">
        <v>295.38747912066725</v>
      </c>
      <c r="BV16" s="70">
        <v>301.58036959366683</v>
      </c>
      <c r="BW16" s="73">
        <v>296.4413774609997</v>
      </c>
      <c r="BX16" s="70">
        <v>279.27296635433356</v>
      </c>
      <c r="BY16" s="82">
        <v>288.86873243600013</v>
      </c>
      <c r="BZ16" s="72">
        <v>284.3822448829998</v>
      </c>
      <c r="CA16" s="73">
        <v>278.99767643633334</v>
      </c>
      <c r="CB16" s="70">
        <v>288.1588355373336</v>
      </c>
      <c r="CC16" s="82">
        <v>300.98826255733377</v>
      </c>
      <c r="CD16" s="72">
        <v>300.08032854499993</v>
      </c>
      <c r="CE16" s="70">
        <v>289.77243507066675</v>
      </c>
      <c r="CF16" s="26">
        <v>293.588827342333</v>
      </c>
      <c r="CG16" s="26">
        <v>307.12010312933404</v>
      </c>
      <c r="CH16" s="72">
        <v>293.87882330533364</v>
      </c>
    </row>
    <row r="17" spans="1:86" ht="12.75">
      <c r="A17" s="31" t="s">
        <v>12</v>
      </c>
      <c r="B17" s="29" t="s">
        <v>88</v>
      </c>
      <c r="C17" s="71">
        <v>93.84</v>
      </c>
      <c r="D17" s="71">
        <v>99.87</v>
      </c>
      <c r="E17" s="71">
        <v>99.52</v>
      </c>
      <c r="F17" s="71">
        <v>100.03</v>
      </c>
      <c r="G17" s="71">
        <v>97.58</v>
      </c>
      <c r="H17" s="71">
        <v>108.43</v>
      </c>
      <c r="I17" s="71">
        <v>123.87</v>
      </c>
      <c r="J17" s="71">
        <v>126.16</v>
      </c>
      <c r="K17" s="71">
        <v>135.28</v>
      </c>
      <c r="L17" s="71">
        <v>136.64</v>
      </c>
      <c r="M17" s="71">
        <v>135.56</v>
      </c>
      <c r="N17" s="71">
        <v>141.97</v>
      </c>
      <c r="O17" s="71">
        <v>140.3</v>
      </c>
      <c r="P17" s="71">
        <v>145.32</v>
      </c>
      <c r="Q17" s="71">
        <v>143.87</v>
      </c>
      <c r="R17" s="71">
        <v>143.87</v>
      </c>
      <c r="S17" s="71">
        <v>139.32</v>
      </c>
      <c r="T17" s="71">
        <v>132.56</v>
      </c>
      <c r="U17" s="71">
        <v>133.41</v>
      </c>
      <c r="V17" s="71">
        <v>139.73</v>
      </c>
      <c r="W17" s="71">
        <v>134.81984709500003</v>
      </c>
      <c r="X17" s="71">
        <v>135.9248806621666</v>
      </c>
      <c r="Y17" s="71">
        <v>129.30750718466666</v>
      </c>
      <c r="Z17" s="71">
        <v>122.5312908585</v>
      </c>
      <c r="AA17" s="71">
        <v>123.62018536891661</v>
      </c>
      <c r="AB17" s="71">
        <v>115.38456235841664</v>
      </c>
      <c r="AC17" s="148">
        <v>123.08791548483333</v>
      </c>
      <c r="AD17" s="142">
        <v>121.48082894075002</v>
      </c>
      <c r="AE17" s="71">
        <v>143.77</v>
      </c>
      <c r="AF17" s="71">
        <v>150.01</v>
      </c>
      <c r="AG17" s="71">
        <v>141.44</v>
      </c>
      <c r="AH17" s="71">
        <v>140.24</v>
      </c>
      <c r="AI17" s="71">
        <v>154.67</v>
      </c>
      <c r="AJ17" s="71">
        <v>141.1</v>
      </c>
      <c r="AK17" s="71">
        <v>141.77</v>
      </c>
      <c r="AL17" s="71">
        <v>137.93</v>
      </c>
      <c r="AM17" s="71">
        <v>154.43</v>
      </c>
      <c r="AN17" s="71">
        <v>138.14</v>
      </c>
      <c r="AO17" s="71">
        <v>132.77</v>
      </c>
      <c r="AP17" s="71">
        <v>131.93</v>
      </c>
      <c r="AQ17" s="71">
        <v>139.7</v>
      </c>
      <c r="AR17" s="71">
        <v>131.84</v>
      </c>
      <c r="AS17" s="71">
        <v>130.6</v>
      </c>
      <c r="AT17" s="71">
        <v>128.09</v>
      </c>
      <c r="AU17" s="81">
        <v>133.19</v>
      </c>
      <c r="AV17" s="71">
        <v>138.86</v>
      </c>
      <c r="AW17" s="71">
        <v>135.61</v>
      </c>
      <c r="AX17" s="71">
        <v>125.98</v>
      </c>
      <c r="AY17" s="81">
        <v>131.3</v>
      </c>
      <c r="AZ17" s="71">
        <v>144.94</v>
      </c>
      <c r="BA17" s="71">
        <v>143.5</v>
      </c>
      <c r="BB17" s="71">
        <v>139.18</v>
      </c>
      <c r="BC17" s="81">
        <v>132.27</v>
      </c>
      <c r="BD17" s="71">
        <v>130.95</v>
      </c>
      <c r="BE17" s="71">
        <v>130.92777049099993</v>
      </c>
      <c r="BF17" s="71">
        <v>145.24194064200023</v>
      </c>
      <c r="BG17" s="81">
        <v>134.14645438866668</v>
      </c>
      <c r="BH17" s="71">
        <v>138.57632236566647</v>
      </c>
      <c r="BI17" s="71">
        <v>135.85565139366685</v>
      </c>
      <c r="BJ17" s="71">
        <v>135.1210945006667</v>
      </c>
      <c r="BK17" s="81">
        <v>128.48176119033326</v>
      </c>
      <c r="BL17" s="71">
        <v>135.25728050799984</v>
      </c>
      <c r="BM17" s="70">
        <v>127.48958767799996</v>
      </c>
      <c r="BN17" s="70">
        <v>126.00139936233329</v>
      </c>
      <c r="BO17" s="73">
        <v>115.81510028700004</v>
      </c>
      <c r="BP17" s="70">
        <v>129.53224308933318</v>
      </c>
      <c r="BQ17" s="70">
        <v>125.42429669400008</v>
      </c>
      <c r="BR17" s="70">
        <v>119.35352336366661</v>
      </c>
      <c r="BS17" s="73">
        <v>117.94465110233332</v>
      </c>
      <c r="BT17" s="70">
        <v>126.25531347066679</v>
      </c>
      <c r="BU17" s="70">
        <v>130.81575896700014</v>
      </c>
      <c r="BV17" s="70">
        <v>119.46501793566664</v>
      </c>
      <c r="BW17" s="73">
        <v>112.63644202733332</v>
      </c>
      <c r="BX17" s="70">
        <v>117.17254470466658</v>
      </c>
      <c r="BY17" s="82">
        <v>120.10149551566671</v>
      </c>
      <c r="BZ17" s="72">
        <v>111.62776718599989</v>
      </c>
      <c r="CA17" s="73">
        <v>109.41609338099992</v>
      </c>
      <c r="CB17" s="70">
        <v>128.24334549799997</v>
      </c>
      <c r="CC17" s="82">
        <v>131.23353368366662</v>
      </c>
      <c r="CD17" s="72">
        <v>123.45868937666648</v>
      </c>
      <c r="CE17" s="70">
        <v>115.07864966466663</v>
      </c>
      <c r="CF17" s="26">
        <v>124.17033346566657</v>
      </c>
      <c r="CG17" s="26">
        <v>125.26953579933334</v>
      </c>
      <c r="CH17" s="72">
        <v>121.4047968333333</v>
      </c>
    </row>
    <row r="18" spans="1:86" ht="12.75">
      <c r="A18" s="31" t="s">
        <v>13</v>
      </c>
      <c r="B18" s="29" t="s">
        <v>89</v>
      </c>
      <c r="C18" s="71">
        <v>28.03</v>
      </c>
      <c r="D18" s="71">
        <v>31.01</v>
      </c>
      <c r="E18" s="71">
        <v>33.55</v>
      </c>
      <c r="F18" s="71">
        <v>34.37</v>
      </c>
      <c r="G18" s="71">
        <v>34.89</v>
      </c>
      <c r="H18" s="71">
        <v>44.55</v>
      </c>
      <c r="I18" s="71">
        <v>43.52</v>
      </c>
      <c r="J18" s="71">
        <v>45.49</v>
      </c>
      <c r="K18" s="71">
        <v>40.27</v>
      </c>
      <c r="L18" s="71">
        <v>41.61</v>
      </c>
      <c r="M18" s="71">
        <v>45.14</v>
      </c>
      <c r="N18" s="71">
        <v>46.66</v>
      </c>
      <c r="O18" s="71">
        <v>44.37</v>
      </c>
      <c r="P18" s="71">
        <v>46.07</v>
      </c>
      <c r="Q18" s="71">
        <v>55.09</v>
      </c>
      <c r="R18" s="71">
        <v>58.38</v>
      </c>
      <c r="S18" s="71">
        <v>53.06</v>
      </c>
      <c r="T18" s="71">
        <v>64.39</v>
      </c>
      <c r="U18" s="71">
        <v>67.84</v>
      </c>
      <c r="V18" s="71">
        <v>69.06</v>
      </c>
      <c r="W18" s="71">
        <v>72.028450581</v>
      </c>
      <c r="X18" s="71">
        <v>69.72974959133334</v>
      </c>
      <c r="Y18" s="71">
        <v>69.11713011650001</v>
      </c>
      <c r="Z18" s="71">
        <v>63.30338521266667</v>
      </c>
      <c r="AA18" s="71">
        <v>69.64517845516664</v>
      </c>
      <c r="AB18" s="71">
        <v>70.65825122208334</v>
      </c>
      <c r="AC18" s="148">
        <v>79.40984174333332</v>
      </c>
      <c r="AD18" s="142">
        <v>84.63669494491667</v>
      </c>
      <c r="AE18" s="71">
        <v>50.52</v>
      </c>
      <c r="AF18" s="71">
        <v>52.77</v>
      </c>
      <c r="AG18" s="71">
        <v>59.58</v>
      </c>
      <c r="AH18" s="71">
        <v>57.51</v>
      </c>
      <c r="AI18" s="71">
        <v>60.47</v>
      </c>
      <c r="AJ18" s="71">
        <v>60.83</v>
      </c>
      <c r="AK18" s="71">
        <v>54.73</v>
      </c>
      <c r="AL18" s="71">
        <v>57.48</v>
      </c>
      <c r="AM18" s="71">
        <v>53.73</v>
      </c>
      <c r="AN18" s="71">
        <v>53.7</v>
      </c>
      <c r="AO18" s="71">
        <v>52.16</v>
      </c>
      <c r="AP18" s="71">
        <v>52.67</v>
      </c>
      <c r="AQ18" s="71">
        <v>64.19</v>
      </c>
      <c r="AR18" s="71">
        <v>63.18</v>
      </c>
      <c r="AS18" s="71">
        <v>61.03</v>
      </c>
      <c r="AT18" s="71">
        <v>69.17</v>
      </c>
      <c r="AU18" s="81">
        <v>65.4</v>
      </c>
      <c r="AV18" s="71">
        <v>70.74</v>
      </c>
      <c r="AW18" s="71">
        <v>62.55</v>
      </c>
      <c r="AX18" s="71">
        <v>72.66</v>
      </c>
      <c r="AY18" s="81">
        <v>70.55</v>
      </c>
      <c r="AZ18" s="71">
        <v>64.58</v>
      </c>
      <c r="BA18" s="71">
        <v>68.11</v>
      </c>
      <c r="BB18" s="71">
        <v>73.01</v>
      </c>
      <c r="BC18" s="81">
        <v>75.94</v>
      </c>
      <c r="BD18" s="71">
        <v>68.32</v>
      </c>
      <c r="BE18" s="71">
        <v>70.11356158000007</v>
      </c>
      <c r="BF18" s="71">
        <v>72.1878485123333</v>
      </c>
      <c r="BG18" s="81">
        <v>73.74465377399987</v>
      </c>
      <c r="BH18" s="71">
        <v>68.11654798900001</v>
      </c>
      <c r="BI18" s="71">
        <v>66.23377626299997</v>
      </c>
      <c r="BJ18" s="71">
        <v>70.82402033933326</v>
      </c>
      <c r="BK18" s="81">
        <v>63.360765410000006</v>
      </c>
      <c r="BL18" s="71">
        <v>71.21567969966664</v>
      </c>
      <c r="BM18" s="70">
        <v>71.1719775366667</v>
      </c>
      <c r="BN18" s="70">
        <v>70.7200978196666</v>
      </c>
      <c r="BO18" s="73">
        <v>61.40474434100001</v>
      </c>
      <c r="BP18" s="70">
        <v>63.717772586999956</v>
      </c>
      <c r="BQ18" s="70">
        <v>63.467405477666716</v>
      </c>
      <c r="BR18" s="70">
        <v>64.623618445</v>
      </c>
      <c r="BS18" s="73">
        <v>62.97977208100003</v>
      </c>
      <c r="BT18" s="70">
        <v>68.89401670333325</v>
      </c>
      <c r="BU18" s="70">
        <v>72.89438854533337</v>
      </c>
      <c r="BV18" s="70">
        <v>73.812536491</v>
      </c>
      <c r="BW18" s="73">
        <v>70.42905198300004</v>
      </c>
      <c r="BX18" s="70">
        <v>71.2444446256667</v>
      </c>
      <c r="BY18" s="82">
        <v>69.73847412566658</v>
      </c>
      <c r="BZ18" s="72">
        <v>71.22103415399994</v>
      </c>
      <c r="CA18" s="73">
        <v>69.76461035900006</v>
      </c>
      <c r="CB18" s="70">
        <v>77.65453579099992</v>
      </c>
      <c r="CC18" s="82">
        <v>89.12826990933331</v>
      </c>
      <c r="CD18" s="72">
        <v>81.09195091400002</v>
      </c>
      <c r="CE18" s="70">
        <v>83.69156799666666</v>
      </c>
      <c r="CF18" s="26">
        <v>91.06774053199997</v>
      </c>
      <c r="CG18" s="26">
        <v>88.36598464799998</v>
      </c>
      <c r="CH18" s="72">
        <v>75.42148660300006</v>
      </c>
    </row>
    <row r="19" spans="1:86" ht="12.75">
      <c r="A19" s="31"/>
      <c r="B19" s="35" t="s">
        <v>61</v>
      </c>
      <c r="C19" s="71">
        <v>50.7</v>
      </c>
      <c r="D19" s="71">
        <v>56.42</v>
      </c>
      <c r="E19" s="71">
        <v>48.64</v>
      </c>
      <c r="F19" s="71">
        <v>48.37</v>
      </c>
      <c r="G19" s="71">
        <v>47.73</v>
      </c>
      <c r="H19" s="71">
        <v>48.75</v>
      </c>
      <c r="I19" s="71">
        <v>51.45</v>
      </c>
      <c r="J19" s="71">
        <v>53.68</v>
      </c>
      <c r="K19" s="71">
        <v>60.14</v>
      </c>
      <c r="L19" s="71">
        <v>62.66</v>
      </c>
      <c r="M19" s="71">
        <v>74.83</v>
      </c>
      <c r="N19" s="71">
        <v>81.9</v>
      </c>
      <c r="O19" s="71">
        <v>87.93</v>
      </c>
      <c r="P19" s="71">
        <v>88.89</v>
      </c>
      <c r="Q19" s="71">
        <v>92.74</v>
      </c>
      <c r="R19" s="71">
        <v>97.52</v>
      </c>
      <c r="S19" s="71">
        <v>109.09</v>
      </c>
      <c r="T19" s="71">
        <v>133.65</v>
      </c>
      <c r="U19" s="71">
        <v>132.53</v>
      </c>
      <c r="V19" s="71">
        <v>142.97</v>
      </c>
      <c r="W19" s="71">
        <v>167.92</v>
      </c>
      <c r="X19" s="71">
        <v>185.18</v>
      </c>
      <c r="Y19" s="71">
        <v>189.82</v>
      </c>
      <c r="Z19" s="71">
        <v>189.9</v>
      </c>
      <c r="AA19" s="71">
        <v>212.76</v>
      </c>
      <c r="AB19" s="71">
        <v>221.241616886</v>
      </c>
      <c r="AC19" s="148">
        <v>214.5503391776667</v>
      </c>
      <c r="AD19" s="142">
        <v>228.27448229808337</v>
      </c>
      <c r="AE19" s="71">
        <v>91.32</v>
      </c>
      <c r="AF19" s="71">
        <v>92.21</v>
      </c>
      <c r="AG19" s="71">
        <v>96.07</v>
      </c>
      <c r="AH19" s="71">
        <v>91.4</v>
      </c>
      <c r="AI19" s="71">
        <v>93.54</v>
      </c>
      <c r="AJ19" s="71">
        <v>90.38</v>
      </c>
      <c r="AK19" s="71">
        <v>98.12</v>
      </c>
      <c r="AL19" s="71">
        <v>108.02</v>
      </c>
      <c r="AM19" s="71">
        <v>109.78</v>
      </c>
      <c r="AN19" s="71">
        <v>109.27</v>
      </c>
      <c r="AO19" s="71">
        <v>103.53</v>
      </c>
      <c r="AP19" s="71">
        <v>113.77</v>
      </c>
      <c r="AQ19" s="71">
        <v>134.23</v>
      </c>
      <c r="AR19" s="71">
        <v>126.54</v>
      </c>
      <c r="AS19" s="71">
        <v>133.24</v>
      </c>
      <c r="AT19" s="71">
        <v>140.6</v>
      </c>
      <c r="AU19" s="81">
        <v>134.19</v>
      </c>
      <c r="AV19" s="71">
        <v>129.17</v>
      </c>
      <c r="AW19" s="71">
        <v>134.67</v>
      </c>
      <c r="AX19" s="71">
        <v>132.09</v>
      </c>
      <c r="AY19" s="81">
        <v>138.63</v>
      </c>
      <c r="AZ19" s="71">
        <v>146.23</v>
      </c>
      <c r="BA19" s="71">
        <v>145.57</v>
      </c>
      <c r="BB19" s="71">
        <v>141.47</v>
      </c>
      <c r="BC19" s="81">
        <v>161.42</v>
      </c>
      <c r="BD19" s="71">
        <v>165.45</v>
      </c>
      <c r="BE19" s="71">
        <v>170.51</v>
      </c>
      <c r="BF19" s="71">
        <v>174.29</v>
      </c>
      <c r="BG19" s="81">
        <v>175.9</v>
      </c>
      <c r="BH19" s="71">
        <v>180.94</v>
      </c>
      <c r="BI19" s="71">
        <v>192.01</v>
      </c>
      <c r="BJ19" s="71">
        <v>191.85</v>
      </c>
      <c r="BK19" s="81">
        <v>184.78</v>
      </c>
      <c r="BL19" s="71">
        <v>173.8</v>
      </c>
      <c r="BM19" s="70">
        <v>198.56</v>
      </c>
      <c r="BN19" s="70">
        <v>202.14</v>
      </c>
      <c r="BO19" s="73">
        <v>185.55</v>
      </c>
      <c r="BP19" s="70">
        <v>176.9</v>
      </c>
      <c r="BQ19" s="70">
        <v>192.08</v>
      </c>
      <c r="BR19" s="70">
        <v>205.09</v>
      </c>
      <c r="BS19" s="73">
        <v>205.97</v>
      </c>
      <c r="BT19" s="70">
        <v>196.57</v>
      </c>
      <c r="BU19" s="70">
        <v>220.74</v>
      </c>
      <c r="BV19" s="70">
        <v>227.75</v>
      </c>
      <c r="BW19" s="73">
        <v>219.52</v>
      </c>
      <c r="BX19" s="70">
        <v>215.26</v>
      </c>
      <c r="BY19" s="70">
        <v>231.2</v>
      </c>
      <c r="BZ19" s="72">
        <v>218.99</v>
      </c>
      <c r="CA19" s="73">
        <v>215.89</v>
      </c>
      <c r="CB19" s="70">
        <v>214.74</v>
      </c>
      <c r="CC19" s="70">
        <v>209.61</v>
      </c>
      <c r="CD19" s="72">
        <v>217.96</v>
      </c>
      <c r="CE19" s="146">
        <v>221.9</v>
      </c>
      <c r="CF19" s="146">
        <v>210.23</v>
      </c>
      <c r="CG19" s="146">
        <v>237.67</v>
      </c>
      <c r="CH19" s="147">
        <v>243.3</v>
      </c>
    </row>
    <row r="20" spans="1:86" ht="12.75">
      <c r="A20" s="31"/>
      <c r="B20" s="75" t="s">
        <v>62</v>
      </c>
      <c r="C20" s="71">
        <v>27.1</v>
      </c>
      <c r="D20" s="71">
        <v>30.24</v>
      </c>
      <c r="E20" s="71">
        <v>24.43</v>
      </c>
      <c r="F20" s="71">
        <v>23.81</v>
      </c>
      <c r="G20" s="71">
        <v>23.17</v>
      </c>
      <c r="H20" s="71">
        <v>24.09</v>
      </c>
      <c r="I20" s="71">
        <v>24.47</v>
      </c>
      <c r="J20" s="71">
        <v>23.89</v>
      </c>
      <c r="K20" s="71">
        <v>27.29</v>
      </c>
      <c r="L20" s="71">
        <v>28.58</v>
      </c>
      <c r="M20" s="71">
        <v>34.37</v>
      </c>
      <c r="N20" s="71">
        <v>37.2</v>
      </c>
      <c r="O20" s="71">
        <v>37.73</v>
      </c>
      <c r="P20" s="71">
        <v>38.78</v>
      </c>
      <c r="Q20" s="71">
        <v>39.24</v>
      </c>
      <c r="R20" s="71">
        <v>42.29</v>
      </c>
      <c r="S20" s="71">
        <v>48.54</v>
      </c>
      <c r="T20" s="71">
        <v>57.91</v>
      </c>
      <c r="U20" s="71">
        <v>55.06</v>
      </c>
      <c r="V20" s="71">
        <v>59.24</v>
      </c>
      <c r="W20" s="71">
        <v>72.35</v>
      </c>
      <c r="X20" s="71">
        <v>80.01</v>
      </c>
      <c r="Y20" s="71">
        <v>81.94</v>
      </c>
      <c r="Z20" s="71">
        <v>78.95</v>
      </c>
      <c r="AA20" s="71">
        <v>88.43</v>
      </c>
      <c r="AB20" s="71">
        <v>93.01257999725004</v>
      </c>
      <c r="AC20" s="148">
        <v>88.57993606158334</v>
      </c>
      <c r="AD20" s="142">
        <v>92.03745054208335</v>
      </c>
      <c r="AE20" s="71">
        <v>40.84</v>
      </c>
      <c r="AF20" s="71">
        <v>37.45</v>
      </c>
      <c r="AG20" s="71">
        <v>39.68</v>
      </c>
      <c r="AH20" s="71">
        <v>39.01</v>
      </c>
      <c r="AI20" s="71">
        <v>40.48</v>
      </c>
      <c r="AJ20" s="71">
        <v>39.57</v>
      </c>
      <c r="AK20" s="71">
        <v>42.75</v>
      </c>
      <c r="AL20" s="71">
        <v>46.35</v>
      </c>
      <c r="AM20" s="71">
        <v>49.27</v>
      </c>
      <c r="AN20" s="71">
        <v>49.6</v>
      </c>
      <c r="AO20" s="71">
        <v>45.44</v>
      </c>
      <c r="AP20" s="71">
        <v>49.84</v>
      </c>
      <c r="AQ20" s="71">
        <v>61.69</v>
      </c>
      <c r="AR20" s="71">
        <v>54.31</v>
      </c>
      <c r="AS20" s="71">
        <v>56.47</v>
      </c>
      <c r="AT20" s="71">
        <v>59.17</v>
      </c>
      <c r="AU20" s="81">
        <v>56.65</v>
      </c>
      <c r="AV20" s="71">
        <v>51.98</v>
      </c>
      <c r="AW20" s="71">
        <v>54.68</v>
      </c>
      <c r="AX20" s="71">
        <v>56.94</v>
      </c>
      <c r="AY20" s="81">
        <v>57.61</v>
      </c>
      <c r="AZ20" s="71">
        <v>57.3</v>
      </c>
      <c r="BA20" s="71">
        <v>60.5</v>
      </c>
      <c r="BB20" s="71">
        <v>61.54</v>
      </c>
      <c r="BC20" s="81">
        <v>67.81</v>
      </c>
      <c r="BD20" s="71">
        <v>70.63</v>
      </c>
      <c r="BE20" s="71">
        <v>74.24</v>
      </c>
      <c r="BF20" s="71">
        <v>76.71</v>
      </c>
      <c r="BG20" s="81">
        <v>75.5</v>
      </c>
      <c r="BH20" s="71">
        <v>81.06</v>
      </c>
      <c r="BI20" s="71">
        <v>83.6</v>
      </c>
      <c r="BJ20" s="71">
        <v>79.86</v>
      </c>
      <c r="BK20" s="81">
        <v>78.74</v>
      </c>
      <c r="BL20" s="71">
        <v>75.83</v>
      </c>
      <c r="BM20" s="70">
        <v>87.11</v>
      </c>
      <c r="BN20" s="70">
        <v>86.09</v>
      </c>
      <c r="BO20" s="73">
        <v>78.25</v>
      </c>
      <c r="BP20" s="70">
        <v>76.19</v>
      </c>
      <c r="BQ20" s="70">
        <v>76.96</v>
      </c>
      <c r="BR20" s="70">
        <v>84.42</v>
      </c>
      <c r="BS20" s="73">
        <v>87.12</v>
      </c>
      <c r="BT20" s="70">
        <v>80.48</v>
      </c>
      <c r="BU20" s="70">
        <v>89.78</v>
      </c>
      <c r="BV20" s="70">
        <v>96.32</v>
      </c>
      <c r="BW20" s="73">
        <v>91.8</v>
      </c>
      <c r="BX20" s="70">
        <v>93.62</v>
      </c>
      <c r="BY20" s="70">
        <v>97.94</v>
      </c>
      <c r="BZ20" s="72">
        <v>88.68</v>
      </c>
      <c r="CA20" s="73">
        <v>87.34</v>
      </c>
      <c r="CB20" s="70">
        <v>90.79</v>
      </c>
      <c r="CC20" s="70">
        <v>87.38</v>
      </c>
      <c r="CD20" s="72">
        <v>88.8</v>
      </c>
      <c r="CE20" s="146">
        <v>87.82</v>
      </c>
      <c r="CF20" s="146">
        <v>85.95</v>
      </c>
      <c r="CG20" s="146">
        <v>95.96</v>
      </c>
      <c r="CH20" s="147">
        <v>98.43</v>
      </c>
    </row>
    <row r="21" spans="1:86" ht="12.75">
      <c r="A21" s="31"/>
      <c r="B21" s="75" t="s">
        <v>63</v>
      </c>
      <c r="C21" s="71">
        <v>23.6</v>
      </c>
      <c r="D21" s="71">
        <v>26.18</v>
      </c>
      <c r="E21" s="71">
        <v>24.21</v>
      </c>
      <c r="F21" s="71">
        <v>24.56</v>
      </c>
      <c r="G21" s="71">
        <v>24.56</v>
      </c>
      <c r="H21" s="71">
        <v>24.66</v>
      </c>
      <c r="I21" s="71">
        <v>26.98</v>
      </c>
      <c r="J21" s="71">
        <v>29.79</v>
      </c>
      <c r="K21" s="71">
        <v>32.85</v>
      </c>
      <c r="L21" s="71">
        <v>34.08</v>
      </c>
      <c r="M21" s="71">
        <v>40.46</v>
      </c>
      <c r="N21" s="71">
        <v>44.7</v>
      </c>
      <c r="O21" s="71">
        <v>50.2</v>
      </c>
      <c r="P21" s="71">
        <v>50.11</v>
      </c>
      <c r="Q21" s="71">
        <v>53.5</v>
      </c>
      <c r="R21" s="71">
        <v>55.23</v>
      </c>
      <c r="S21" s="71">
        <v>60.55</v>
      </c>
      <c r="T21" s="71">
        <v>75.74</v>
      </c>
      <c r="U21" s="71">
        <v>77.47</v>
      </c>
      <c r="V21" s="71">
        <v>83.73</v>
      </c>
      <c r="W21" s="71">
        <v>95.57</v>
      </c>
      <c r="X21" s="71">
        <v>105.17</v>
      </c>
      <c r="Y21" s="71">
        <v>107.88</v>
      </c>
      <c r="Z21" s="71">
        <v>110.95</v>
      </c>
      <c r="AA21" s="71">
        <v>124.33</v>
      </c>
      <c r="AB21" s="71">
        <v>128.22903688875004</v>
      </c>
      <c r="AC21" s="148">
        <v>125.97040311608335</v>
      </c>
      <c r="AD21" s="142">
        <v>136.2370317559999</v>
      </c>
      <c r="AE21" s="71">
        <v>50.48</v>
      </c>
      <c r="AF21" s="71">
        <v>54.76</v>
      </c>
      <c r="AG21" s="71">
        <v>56.39</v>
      </c>
      <c r="AH21" s="71">
        <v>52.39</v>
      </c>
      <c r="AI21" s="71">
        <v>53.06</v>
      </c>
      <c r="AJ21" s="71">
        <v>50.81</v>
      </c>
      <c r="AK21" s="71">
        <v>55.37</v>
      </c>
      <c r="AL21" s="71">
        <v>61.67</v>
      </c>
      <c r="AM21" s="71">
        <v>60.51</v>
      </c>
      <c r="AN21" s="71">
        <v>59.67</v>
      </c>
      <c r="AO21" s="71">
        <v>58.09</v>
      </c>
      <c r="AP21" s="71">
        <v>63.93</v>
      </c>
      <c r="AQ21" s="71">
        <v>72.54</v>
      </c>
      <c r="AR21" s="71">
        <v>72.23</v>
      </c>
      <c r="AS21" s="71">
        <v>76.77</v>
      </c>
      <c r="AT21" s="71">
        <v>81.43</v>
      </c>
      <c r="AU21" s="81">
        <v>77.54</v>
      </c>
      <c r="AV21" s="71">
        <v>77.19</v>
      </c>
      <c r="AW21" s="71">
        <v>79.99</v>
      </c>
      <c r="AX21" s="71">
        <v>75.15</v>
      </c>
      <c r="AY21" s="81">
        <v>81.01</v>
      </c>
      <c r="AZ21" s="71">
        <v>88.93</v>
      </c>
      <c r="BA21" s="71">
        <v>85.07</v>
      </c>
      <c r="BB21" s="71">
        <v>79.92</v>
      </c>
      <c r="BC21" s="81">
        <v>93.61</v>
      </c>
      <c r="BD21" s="71">
        <v>94.82</v>
      </c>
      <c r="BE21" s="71">
        <v>96.27</v>
      </c>
      <c r="BF21" s="71">
        <v>97.58</v>
      </c>
      <c r="BG21" s="81">
        <v>100.41</v>
      </c>
      <c r="BH21" s="71">
        <v>99.89</v>
      </c>
      <c r="BI21" s="71">
        <v>108.41</v>
      </c>
      <c r="BJ21" s="71">
        <v>111.99</v>
      </c>
      <c r="BK21" s="81">
        <v>106.04</v>
      </c>
      <c r="BL21" s="71">
        <v>97.97</v>
      </c>
      <c r="BM21" s="70">
        <v>111.45</v>
      </c>
      <c r="BN21" s="70">
        <v>116.05</v>
      </c>
      <c r="BO21" s="73">
        <v>107.3</v>
      </c>
      <c r="BP21" s="70">
        <v>100.71</v>
      </c>
      <c r="BQ21" s="70">
        <v>115.12</v>
      </c>
      <c r="BR21" s="70">
        <v>120.67</v>
      </c>
      <c r="BS21" s="73">
        <v>118.85</v>
      </c>
      <c r="BT21" s="70">
        <v>116.08</v>
      </c>
      <c r="BU21" s="70">
        <v>130.96</v>
      </c>
      <c r="BV21" s="70">
        <v>131.43</v>
      </c>
      <c r="BW21" s="73">
        <v>127.72</v>
      </c>
      <c r="BX21" s="70">
        <v>121.63</v>
      </c>
      <c r="BY21" s="70">
        <v>133.25</v>
      </c>
      <c r="BZ21" s="72">
        <v>130.31</v>
      </c>
      <c r="CA21" s="73">
        <v>128.55</v>
      </c>
      <c r="CB21" s="70">
        <v>123.95</v>
      </c>
      <c r="CC21" s="70">
        <v>122.23</v>
      </c>
      <c r="CD21" s="72">
        <v>129.16</v>
      </c>
      <c r="CE21" s="146">
        <v>134.07</v>
      </c>
      <c r="CF21" s="146">
        <v>124.29</v>
      </c>
      <c r="CG21" s="146">
        <v>141.72</v>
      </c>
      <c r="CH21" s="147">
        <v>144.87</v>
      </c>
    </row>
    <row r="22" spans="2:86" ht="12.75">
      <c r="B22" s="35" t="s">
        <v>97</v>
      </c>
      <c r="C22" s="70">
        <v>88.38</v>
      </c>
      <c r="D22" s="70">
        <v>93.2</v>
      </c>
      <c r="E22" s="70">
        <v>93.97</v>
      </c>
      <c r="F22" s="70">
        <v>95.25</v>
      </c>
      <c r="G22" s="70">
        <v>92.59</v>
      </c>
      <c r="H22" s="70">
        <v>103.48</v>
      </c>
      <c r="I22" s="70">
        <v>118.81</v>
      </c>
      <c r="J22" s="70">
        <v>120.93</v>
      </c>
      <c r="K22" s="70">
        <v>128.69</v>
      </c>
      <c r="L22" s="70">
        <v>130.64</v>
      </c>
      <c r="M22" s="70">
        <v>130.38</v>
      </c>
      <c r="N22" s="70">
        <v>135.51</v>
      </c>
      <c r="O22" s="70">
        <v>134.38</v>
      </c>
      <c r="P22" s="70">
        <v>139.35</v>
      </c>
      <c r="Q22" s="70">
        <v>137.83</v>
      </c>
      <c r="R22" s="70">
        <v>137.39</v>
      </c>
      <c r="S22" s="70">
        <v>133.83</v>
      </c>
      <c r="T22" s="70">
        <v>127.75</v>
      </c>
      <c r="U22" s="70">
        <v>129.54</v>
      </c>
      <c r="V22" s="70">
        <v>134.65</v>
      </c>
      <c r="W22" s="70">
        <v>129.24</v>
      </c>
      <c r="X22" s="70">
        <v>129.68</v>
      </c>
      <c r="Y22" s="70">
        <v>123.83</v>
      </c>
      <c r="Z22" s="70">
        <v>117.8</v>
      </c>
      <c r="AA22" s="70">
        <v>118.2</v>
      </c>
      <c r="AB22" s="70">
        <v>108.86</v>
      </c>
      <c r="AC22" s="149">
        <v>114.91</v>
      </c>
      <c r="AD22" s="72">
        <v>114.99</v>
      </c>
      <c r="AE22" s="70">
        <v>138.31</v>
      </c>
      <c r="AF22" s="70">
        <v>143.44</v>
      </c>
      <c r="AG22" s="70">
        <v>136.81</v>
      </c>
      <c r="AH22" s="70">
        <v>132.77</v>
      </c>
      <c r="AI22" s="70">
        <v>146.55</v>
      </c>
      <c r="AJ22" s="70">
        <v>134.68</v>
      </c>
      <c r="AK22" s="70">
        <v>136.33</v>
      </c>
      <c r="AL22" s="70">
        <v>131.98</v>
      </c>
      <c r="AM22" s="70">
        <v>148.09</v>
      </c>
      <c r="AN22" s="70">
        <v>132.9</v>
      </c>
      <c r="AO22" s="70">
        <v>126.46</v>
      </c>
      <c r="AP22" s="70">
        <v>127.85</v>
      </c>
      <c r="AQ22" s="70">
        <v>134.65</v>
      </c>
      <c r="AR22" s="70">
        <v>126.87</v>
      </c>
      <c r="AS22" s="70">
        <v>126.02</v>
      </c>
      <c r="AT22" s="70">
        <v>123.45</v>
      </c>
      <c r="AU22" s="73">
        <v>129.49</v>
      </c>
      <c r="AV22" s="70">
        <v>134.59</v>
      </c>
      <c r="AW22" s="70">
        <v>132.1</v>
      </c>
      <c r="AX22" s="70">
        <v>121.98</v>
      </c>
      <c r="AY22" s="73">
        <v>126.69</v>
      </c>
      <c r="AZ22" s="70">
        <v>139.06</v>
      </c>
      <c r="BA22" s="70">
        <v>139.41</v>
      </c>
      <c r="BB22" s="70">
        <v>133.46</v>
      </c>
      <c r="BC22" s="73">
        <v>127.53</v>
      </c>
      <c r="BD22" s="70">
        <v>125.09</v>
      </c>
      <c r="BE22" s="70">
        <v>125.1</v>
      </c>
      <c r="BF22" s="70">
        <v>139.25</v>
      </c>
      <c r="BG22" s="73">
        <v>127.97</v>
      </c>
      <c r="BH22" s="70">
        <v>131.42</v>
      </c>
      <c r="BI22" s="70">
        <v>130.5</v>
      </c>
      <c r="BJ22" s="70">
        <v>128.84</v>
      </c>
      <c r="BK22" s="73">
        <v>121.63</v>
      </c>
      <c r="BL22" s="70">
        <v>130.09</v>
      </c>
      <c r="BM22" s="70">
        <v>122.61</v>
      </c>
      <c r="BN22" s="70">
        <v>121</v>
      </c>
      <c r="BO22" s="73">
        <v>111.14</v>
      </c>
      <c r="BP22" s="70">
        <v>123.27</v>
      </c>
      <c r="BQ22" s="70">
        <v>120.95</v>
      </c>
      <c r="BR22" s="70">
        <v>115.9</v>
      </c>
      <c r="BS22" s="73">
        <v>111.97</v>
      </c>
      <c r="BT22" s="70">
        <v>120.39</v>
      </c>
      <c r="BU22" s="70">
        <v>126.28</v>
      </c>
      <c r="BV22" s="70">
        <v>114.16</v>
      </c>
      <c r="BW22" s="73">
        <v>106.27</v>
      </c>
      <c r="BX22" s="70">
        <v>109.56</v>
      </c>
      <c r="BY22" s="82">
        <v>114.97</v>
      </c>
      <c r="BZ22" s="72">
        <v>104.64</v>
      </c>
      <c r="CA22" s="73">
        <v>102.53</v>
      </c>
      <c r="CB22" s="70">
        <v>118.7</v>
      </c>
      <c r="CC22" s="82">
        <v>121.9</v>
      </c>
      <c r="CD22" s="72">
        <v>116.5</v>
      </c>
      <c r="CE22" s="70">
        <v>108.78</v>
      </c>
      <c r="CF22" s="26">
        <v>117.36</v>
      </c>
      <c r="CG22" s="26">
        <v>118.37</v>
      </c>
      <c r="CH22" s="72">
        <v>115.46</v>
      </c>
    </row>
    <row r="23" spans="1:86" ht="12.75">
      <c r="A23" s="39"/>
      <c r="B23" s="29" t="s">
        <v>98</v>
      </c>
      <c r="C23" s="83">
        <v>25.2</v>
      </c>
      <c r="D23" s="70">
        <v>28.65</v>
      </c>
      <c r="E23" s="70">
        <v>30.79</v>
      </c>
      <c r="F23" s="70">
        <v>31.01</v>
      </c>
      <c r="G23" s="70">
        <v>31.36</v>
      </c>
      <c r="H23" s="70">
        <v>40.34</v>
      </c>
      <c r="I23" s="70">
        <v>39.37</v>
      </c>
      <c r="J23" s="70">
        <v>41.67</v>
      </c>
      <c r="K23" s="70">
        <v>37.07</v>
      </c>
      <c r="L23" s="70">
        <v>37.84</v>
      </c>
      <c r="M23" s="70">
        <v>41.54</v>
      </c>
      <c r="N23" s="70">
        <v>43.16</v>
      </c>
      <c r="O23" s="70">
        <v>41.13</v>
      </c>
      <c r="P23" s="70">
        <v>42.84</v>
      </c>
      <c r="Q23" s="70">
        <v>50.98</v>
      </c>
      <c r="R23" s="70">
        <v>54.06</v>
      </c>
      <c r="S23" s="70">
        <v>49.82</v>
      </c>
      <c r="T23" s="70">
        <v>60.08</v>
      </c>
      <c r="U23" s="70">
        <v>63.71</v>
      </c>
      <c r="V23" s="70">
        <v>64.94</v>
      </c>
      <c r="W23" s="70">
        <v>67.08</v>
      </c>
      <c r="X23" s="70">
        <v>65.29</v>
      </c>
      <c r="Y23" s="70">
        <v>65.36</v>
      </c>
      <c r="Z23" s="70">
        <v>58.98</v>
      </c>
      <c r="AA23" s="70">
        <v>65.15</v>
      </c>
      <c r="AB23" s="70">
        <v>66.16</v>
      </c>
      <c r="AC23" s="149">
        <v>73.26</v>
      </c>
      <c r="AD23" s="72">
        <v>77.28</v>
      </c>
      <c r="AE23" s="70">
        <v>47.64</v>
      </c>
      <c r="AF23" s="70">
        <v>48.46</v>
      </c>
      <c r="AG23" s="70">
        <v>54.67</v>
      </c>
      <c r="AH23" s="70">
        <v>53.14</v>
      </c>
      <c r="AI23" s="70">
        <v>57.17</v>
      </c>
      <c r="AJ23" s="70">
        <v>55.61</v>
      </c>
      <c r="AK23" s="70">
        <v>50.24</v>
      </c>
      <c r="AL23" s="70">
        <v>53.22</v>
      </c>
      <c r="AM23" s="70">
        <v>49.27</v>
      </c>
      <c r="AN23" s="70">
        <v>50.85</v>
      </c>
      <c r="AO23" s="70">
        <v>49.49</v>
      </c>
      <c r="AP23" s="70">
        <v>49.67</v>
      </c>
      <c r="AQ23" s="70">
        <v>60.52</v>
      </c>
      <c r="AR23" s="70">
        <v>59.12</v>
      </c>
      <c r="AS23" s="70">
        <v>56.26</v>
      </c>
      <c r="AT23" s="70">
        <v>64.43</v>
      </c>
      <c r="AU23" s="73">
        <v>61.78</v>
      </c>
      <c r="AV23" s="70">
        <v>66.49</v>
      </c>
      <c r="AW23" s="70">
        <v>59</v>
      </c>
      <c r="AX23" s="70">
        <v>67.57</v>
      </c>
      <c r="AY23" s="73">
        <v>65.18</v>
      </c>
      <c r="AZ23" s="70">
        <v>60.7</v>
      </c>
      <c r="BA23" s="70">
        <v>65.07</v>
      </c>
      <c r="BB23" s="70">
        <v>68.81</v>
      </c>
      <c r="BC23" s="73">
        <v>70.82</v>
      </c>
      <c r="BD23" s="70">
        <v>62.78</v>
      </c>
      <c r="BE23" s="70">
        <v>66.3</v>
      </c>
      <c r="BF23" s="70">
        <v>68.44</v>
      </c>
      <c r="BG23" s="73">
        <v>69.31</v>
      </c>
      <c r="BH23" s="70">
        <v>62.65</v>
      </c>
      <c r="BI23" s="70">
        <v>61.77</v>
      </c>
      <c r="BJ23" s="70">
        <v>67.43</v>
      </c>
      <c r="BK23" s="73">
        <v>59.92</v>
      </c>
      <c r="BL23" s="70">
        <v>67.26</v>
      </c>
      <c r="BM23" s="70">
        <v>66.97</v>
      </c>
      <c r="BN23" s="70">
        <v>67.26</v>
      </c>
      <c r="BO23" s="73">
        <v>56.25</v>
      </c>
      <c r="BP23" s="70">
        <v>60.31</v>
      </c>
      <c r="BQ23" s="70">
        <v>58.98</v>
      </c>
      <c r="BR23" s="70">
        <v>60.4</v>
      </c>
      <c r="BS23" s="73">
        <v>57.84</v>
      </c>
      <c r="BT23" s="70">
        <v>65.06</v>
      </c>
      <c r="BU23" s="70">
        <v>68.96</v>
      </c>
      <c r="BV23" s="70">
        <v>68.75</v>
      </c>
      <c r="BW23" s="73">
        <v>64.8</v>
      </c>
      <c r="BX23" s="70">
        <v>65.78</v>
      </c>
      <c r="BY23" s="82">
        <v>66.75</v>
      </c>
      <c r="BZ23" s="72">
        <v>67.23</v>
      </c>
      <c r="CA23" s="73">
        <v>63.3</v>
      </c>
      <c r="CB23" s="70">
        <v>72.28</v>
      </c>
      <c r="CC23" s="82">
        <v>81.7</v>
      </c>
      <c r="CD23" s="72">
        <v>75.71</v>
      </c>
      <c r="CE23" s="70">
        <v>76.34</v>
      </c>
      <c r="CF23" s="26">
        <v>86.63</v>
      </c>
      <c r="CG23" s="26">
        <v>79.4</v>
      </c>
      <c r="CH23" s="72">
        <v>66.76</v>
      </c>
    </row>
    <row r="24" spans="1:86" ht="12.75">
      <c r="A24" s="3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149"/>
      <c r="AD24" s="72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3"/>
      <c r="AV24" s="70"/>
      <c r="AW24" s="70"/>
      <c r="AX24" s="70"/>
      <c r="AY24" s="73"/>
      <c r="AZ24" s="70"/>
      <c r="BA24" s="70"/>
      <c r="BB24" s="70"/>
      <c r="BC24" s="73"/>
      <c r="BD24" s="70"/>
      <c r="BE24" s="70"/>
      <c r="BF24" s="70"/>
      <c r="BG24" s="73"/>
      <c r="BH24" s="70"/>
      <c r="BI24" s="70"/>
      <c r="BJ24" s="70"/>
      <c r="BK24" s="73"/>
      <c r="BL24" s="70"/>
      <c r="BM24" s="70"/>
      <c r="BN24" s="70"/>
      <c r="BO24" s="73"/>
      <c r="BP24" s="70"/>
      <c r="BQ24" s="70"/>
      <c r="BR24" s="70"/>
      <c r="BS24" s="73"/>
      <c r="BT24" s="70"/>
      <c r="BU24" s="70"/>
      <c r="BV24" s="70"/>
      <c r="BW24" s="73"/>
      <c r="BX24" s="70"/>
      <c r="BY24" s="82"/>
      <c r="BZ24" s="72"/>
      <c r="CA24" s="73"/>
      <c r="CB24" s="70"/>
      <c r="CC24" s="82"/>
      <c r="CD24" s="72"/>
      <c r="CE24" s="70"/>
      <c r="CH24" s="72"/>
    </row>
    <row r="25" spans="3:86" ht="12.75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149"/>
      <c r="AD25" s="72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3"/>
      <c r="AV25" s="70"/>
      <c r="AW25" s="70"/>
      <c r="AX25" s="70"/>
      <c r="AY25" s="73"/>
      <c r="AZ25" s="70"/>
      <c r="BA25" s="70"/>
      <c r="BB25" s="70"/>
      <c r="BC25" s="73"/>
      <c r="BD25" s="70"/>
      <c r="BE25" s="70"/>
      <c r="BF25" s="70"/>
      <c r="BG25" s="73"/>
      <c r="BH25" s="70"/>
      <c r="BI25" s="70"/>
      <c r="BJ25" s="70"/>
      <c r="BK25" s="73"/>
      <c r="BL25" s="70"/>
      <c r="BM25" s="70"/>
      <c r="BN25" s="70"/>
      <c r="BO25" s="73"/>
      <c r="BP25" s="70"/>
      <c r="BQ25" s="70"/>
      <c r="BR25" s="70"/>
      <c r="BS25" s="73"/>
      <c r="BT25" s="70"/>
      <c r="BU25" s="70"/>
      <c r="BV25" s="70"/>
      <c r="BW25" s="73"/>
      <c r="BX25" s="70"/>
      <c r="BY25" s="82"/>
      <c r="BZ25" s="72"/>
      <c r="CA25" s="73"/>
      <c r="CB25" s="70"/>
      <c r="CC25" s="82"/>
      <c r="CD25" s="72"/>
      <c r="CE25" s="70"/>
      <c r="CH25" s="72"/>
    </row>
    <row r="26" spans="3:86" ht="12.75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149"/>
      <c r="AD26" s="72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3"/>
      <c r="AV26" s="70"/>
      <c r="AW26" s="70"/>
      <c r="AX26" s="70"/>
      <c r="AY26" s="73"/>
      <c r="AZ26" s="70"/>
      <c r="BA26" s="70"/>
      <c r="BB26" s="70"/>
      <c r="BC26" s="73"/>
      <c r="BD26" s="70"/>
      <c r="BE26" s="70"/>
      <c r="BF26" s="70"/>
      <c r="BG26" s="73"/>
      <c r="BH26" s="70"/>
      <c r="BI26" s="70"/>
      <c r="BJ26" s="70"/>
      <c r="BK26" s="73"/>
      <c r="BL26" s="70"/>
      <c r="BM26" s="70"/>
      <c r="BN26" s="70"/>
      <c r="BO26" s="73"/>
      <c r="BP26" s="70"/>
      <c r="BQ26" s="70"/>
      <c r="BR26" s="70"/>
      <c r="BS26" s="73"/>
      <c r="BT26" s="70"/>
      <c r="BU26" s="70"/>
      <c r="BV26" s="70"/>
      <c r="BW26" s="73"/>
      <c r="BX26" s="70"/>
      <c r="BY26" s="82"/>
      <c r="BZ26" s="72"/>
      <c r="CA26" s="73"/>
      <c r="CB26" s="70"/>
      <c r="CC26" s="82"/>
      <c r="CD26" s="72"/>
      <c r="CE26" s="70"/>
      <c r="CH26" s="72"/>
    </row>
    <row r="27" spans="2:86" ht="12.75">
      <c r="B27" s="35" t="s">
        <v>72</v>
      </c>
      <c r="C27" s="74">
        <v>772.08</v>
      </c>
      <c r="D27" s="74">
        <v>783.62</v>
      </c>
      <c r="E27" s="74">
        <v>792.72</v>
      </c>
      <c r="F27" s="74">
        <v>793.6</v>
      </c>
      <c r="G27" s="74">
        <v>809.19</v>
      </c>
      <c r="H27" s="74">
        <v>837.8</v>
      </c>
      <c r="I27" s="74">
        <v>879.42</v>
      </c>
      <c r="J27" s="74">
        <v>890.81</v>
      </c>
      <c r="K27" s="74">
        <v>901.31</v>
      </c>
      <c r="L27" s="74">
        <v>927.32</v>
      </c>
      <c r="M27" s="74">
        <v>948.03</v>
      </c>
      <c r="N27" s="74">
        <v>977.53</v>
      </c>
      <c r="O27" s="74">
        <v>1018.07</v>
      </c>
      <c r="P27" s="74">
        <v>1044.53</v>
      </c>
      <c r="Q27" s="74">
        <v>1053.09</v>
      </c>
      <c r="R27" s="74">
        <v>1084.94</v>
      </c>
      <c r="S27" s="74">
        <v>1115.51</v>
      </c>
      <c r="T27" s="74">
        <v>1146.34</v>
      </c>
      <c r="U27" s="74">
        <v>1160.97</v>
      </c>
      <c r="V27" s="74">
        <v>1190.39</v>
      </c>
      <c r="W27" s="74">
        <v>1211.8779870247467</v>
      </c>
      <c r="X27" s="74">
        <v>1216.941649602587</v>
      </c>
      <c r="Y27" s="74">
        <v>1240.6149540658334</v>
      </c>
      <c r="Z27" s="74">
        <v>1243.3535874035829</v>
      </c>
      <c r="AA27" s="74">
        <v>1261.009867934503</v>
      </c>
      <c r="AB27" s="74">
        <v>1260.1631318871687</v>
      </c>
      <c r="AC27" s="150">
        <v>1274.7422260357505</v>
      </c>
      <c r="AD27" s="143">
        <v>1312.5572367624175</v>
      </c>
      <c r="AE27" s="74">
        <v>1048.9</v>
      </c>
      <c r="AF27" s="74">
        <v>1056.88</v>
      </c>
      <c r="AG27" s="74">
        <v>1059.39</v>
      </c>
      <c r="AH27" s="74">
        <v>1047.18</v>
      </c>
      <c r="AI27" s="74">
        <v>1063.64</v>
      </c>
      <c r="AJ27" s="74">
        <v>1091.58</v>
      </c>
      <c r="AK27" s="74">
        <v>1095.46</v>
      </c>
      <c r="AL27" s="74">
        <v>1089.06</v>
      </c>
      <c r="AM27" s="74">
        <v>1101.2</v>
      </c>
      <c r="AN27" s="74">
        <v>1114.58</v>
      </c>
      <c r="AO27" s="74">
        <v>1122.84</v>
      </c>
      <c r="AP27" s="74">
        <v>1123.4</v>
      </c>
      <c r="AQ27" s="74">
        <v>1139.34</v>
      </c>
      <c r="AR27" s="74">
        <v>1164.86</v>
      </c>
      <c r="AS27" s="74">
        <v>1148.75</v>
      </c>
      <c r="AT27" s="74">
        <v>1132.39</v>
      </c>
      <c r="AU27" s="84">
        <v>1141.58</v>
      </c>
      <c r="AV27" s="74">
        <v>1152.25</v>
      </c>
      <c r="AW27" s="74">
        <v>1172.49</v>
      </c>
      <c r="AX27" s="74">
        <v>1177.57</v>
      </c>
      <c r="AY27" s="84">
        <v>1188.18</v>
      </c>
      <c r="AZ27" s="74">
        <v>1189.4</v>
      </c>
      <c r="BA27" s="74">
        <v>1183.71</v>
      </c>
      <c r="BB27" s="74">
        <v>1200.28</v>
      </c>
      <c r="BC27" s="84">
        <v>1207.05</v>
      </c>
      <c r="BD27" s="74">
        <v>1213.2799999999997</v>
      </c>
      <c r="BE27" s="74">
        <v>1207.5669204779965</v>
      </c>
      <c r="BF27" s="74">
        <v>1219.6152719433287</v>
      </c>
      <c r="BG27" s="84">
        <v>1206.5493213723323</v>
      </c>
      <c r="BH27" s="74">
        <v>1215.407831775346</v>
      </c>
      <c r="BI27" s="74">
        <v>1222.385297319339</v>
      </c>
      <c r="BJ27" s="74">
        <v>1223.4241479433288</v>
      </c>
      <c r="BK27" s="84">
        <v>1235.45276571934</v>
      </c>
      <c r="BL27" s="74">
        <v>1248.5952049719942</v>
      </c>
      <c r="BM27" s="70">
        <v>1239.8307154240013</v>
      </c>
      <c r="BN27" s="70">
        <v>1238.5811301479964</v>
      </c>
      <c r="BO27" s="73">
        <v>1232.1561797226648</v>
      </c>
      <c r="BP27" s="70">
        <v>1246.4052346379926</v>
      </c>
      <c r="BQ27" s="70">
        <v>1248.5457343563307</v>
      </c>
      <c r="BR27" s="70">
        <v>1246.307200897352</v>
      </c>
      <c r="BS27" s="73">
        <v>1253.2070310603408</v>
      </c>
      <c r="BT27" s="70">
        <v>1262.3005380350064</v>
      </c>
      <c r="BU27" s="70">
        <v>1260.5144243039936</v>
      </c>
      <c r="BV27" s="70">
        <v>1268.0174783386642</v>
      </c>
      <c r="BW27" s="73">
        <v>1276.8162813713423</v>
      </c>
      <c r="BX27" s="70">
        <v>1254.35387941767</v>
      </c>
      <c r="BY27" s="82">
        <v>1245.999732434329</v>
      </c>
      <c r="BZ27" s="72">
        <v>1263.4826343253405</v>
      </c>
      <c r="CA27" s="73">
        <v>1255.0190444830005</v>
      </c>
      <c r="CB27" s="70">
        <v>1262.2399787816632</v>
      </c>
      <c r="CC27" s="82">
        <v>1277.941181542667</v>
      </c>
      <c r="CD27" s="72">
        <v>1303.7686993356735</v>
      </c>
      <c r="CE27" s="70">
        <v>1320.2591213003327</v>
      </c>
      <c r="CF27" s="26">
        <v>1311.841484269991</v>
      </c>
      <c r="CG27" s="26">
        <v>1309.8767048993345</v>
      </c>
      <c r="CH27" s="72">
        <v>1308.2516365800145</v>
      </c>
    </row>
    <row r="28" spans="2:86" ht="12.75">
      <c r="B28" s="35" t="s">
        <v>73</v>
      </c>
      <c r="C28" s="74">
        <v>625.8</v>
      </c>
      <c r="D28" s="74">
        <v>649.21</v>
      </c>
      <c r="E28" s="74">
        <v>663.41</v>
      </c>
      <c r="F28" s="74">
        <v>695.68</v>
      </c>
      <c r="G28" s="74">
        <v>727.09</v>
      </c>
      <c r="H28" s="74">
        <v>760.16</v>
      </c>
      <c r="I28" s="74">
        <v>797.89</v>
      </c>
      <c r="J28" s="74">
        <v>822.53</v>
      </c>
      <c r="K28" s="74">
        <v>841.01</v>
      </c>
      <c r="L28" s="74">
        <v>862.47</v>
      </c>
      <c r="M28" s="74">
        <v>899.54</v>
      </c>
      <c r="N28" s="74">
        <v>927.33</v>
      </c>
      <c r="O28" s="74">
        <v>965.06</v>
      </c>
      <c r="P28" s="74">
        <v>998.99</v>
      </c>
      <c r="Q28" s="74">
        <v>1025.88</v>
      </c>
      <c r="R28" s="74">
        <v>1057.58</v>
      </c>
      <c r="S28" s="74">
        <v>1089.56</v>
      </c>
      <c r="T28" s="74">
        <v>1118.36</v>
      </c>
      <c r="U28" s="74">
        <v>1137.45</v>
      </c>
      <c r="V28" s="74">
        <v>1174.18</v>
      </c>
      <c r="W28" s="74">
        <v>1194.4377541065785</v>
      </c>
      <c r="X28" s="74">
        <v>1212.8136275253387</v>
      </c>
      <c r="Y28" s="74">
        <v>1226.271970962416</v>
      </c>
      <c r="Z28" s="74">
        <v>1248.886823110917</v>
      </c>
      <c r="AA28" s="74">
        <v>1261.535966483085</v>
      </c>
      <c r="AB28" s="74">
        <v>1269.8368028209209</v>
      </c>
      <c r="AC28" s="150">
        <v>1276.703423102083</v>
      </c>
      <c r="AD28" s="143">
        <v>1330.867081795333</v>
      </c>
      <c r="AE28" s="74">
        <v>1019.23</v>
      </c>
      <c r="AF28" s="74">
        <v>1012.73</v>
      </c>
      <c r="AG28" s="74">
        <v>1023.39</v>
      </c>
      <c r="AH28" s="74">
        <v>1048.18</v>
      </c>
      <c r="AI28" s="74">
        <v>1032.35</v>
      </c>
      <c r="AJ28" s="74">
        <v>1057.25</v>
      </c>
      <c r="AK28" s="74">
        <v>1066.2</v>
      </c>
      <c r="AL28" s="74">
        <v>1074.53</v>
      </c>
      <c r="AM28" s="74">
        <v>1090.99</v>
      </c>
      <c r="AN28" s="74">
        <v>1090.26</v>
      </c>
      <c r="AO28" s="74">
        <v>1075.88</v>
      </c>
      <c r="AP28" s="74">
        <v>1101.13</v>
      </c>
      <c r="AQ28" s="74">
        <v>1108.48</v>
      </c>
      <c r="AR28" s="74">
        <v>1119.15</v>
      </c>
      <c r="AS28" s="74">
        <v>1118.95</v>
      </c>
      <c r="AT28" s="74">
        <v>1126.87</v>
      </c>
      <c r="AU28" s="84">
        <v>1131.81</v>
      </c>
      <c r="AV28" s="74">
        <v>1135.04</v>
      </c>
      <c r="AW28" s="74">
        <v>1131.34</v>
      </c>
      <c r="AX28" s="74">
        <v>1151.6</v>
      </c>
      <c r="AY28" s="84">
        <v>1162.71</v>
      </c>
      <c r="AZ28" s="74">
        <v>1166.39</v>
      </c>
      <c r="BA28" s="74">
        <v>1172.54</v>
      </c>
      <c r="BB28" s="74">
        <v>1195.07</v>
      </c>
      <c r="BC28" s="84">
        <v>1187.23</v>
      </c>
      <c r="BD28" s="74">
        <v>1192.4700000000003</v>
      </c>
      <c r="BE28" s="74">
        <v>1192.5278492746622</v>
      </c>
      <c r="BF28" s="74">
        <v>1205.5160854819967</v>
      </c>
      <c r="BG28" s="84">
        <v>1203.073467279008</v>
      </c>
      <c r="BH28" s="74">
        <v>1218.3020389506712</v>
      </c>
      <c r="BI28" s="74">
        <v>1206.275538414334</v>
      </c>
      <c r="BJ28" s="74">
        <v>1223.6034654573364</v>
      </c>
      <c r="BK28" s="84">
        <v>1228.627426560335</v>
      </c>
      <c r="BL28" s="74">
        <v>1229.878039295662</v>
      </c>
      <c r="BM28" s="70">
        <v>1215.6317332356637</v>
      </c>
      <c r="BN28" s="70">
        <v>1230.9506847579933</v>
      </c>
      <c r="BO28" s="73">
        <v>1250.1247960746614</v>
      </c>
      <c r="BP28" s="70">
        <v>1247.2993585086647</v>
      </c>
      <c r="BQ28" s="70">
        <v>1242.8804123053274</v>
      </c>
      <c r="BR28" s="70">
        <v>1255.2427255550112</v>
      </c>
      <c r="BS28" s="73">
        <v>1263.0643889176747</v>
      </c>
      <c r="BT28" s="70">
        <v>1264.437005880996</v>
      </c>
      <c r="BU28" s="70">
        <v>1248.558936451993</v>
      </c>
      <c r="BV28" s="70">
        <v>1270.0835346816687</v>
      </c>
      <c r="BW28" s="73">
        <v>1274.5464764876715</v>
      </c>
      <c r="BX28" s="70">
        <v>1264.5143903983364</v>
      </c>
      <c r="BY28" s="82">
        <v>1267.2276594153293</v>
      </c>
      <c r="BZ28" s="72">
        <v>1273.058684982344</v>
      </c>
      <c r="CA28" s="73">
        <v>1269.8486893076665</v>
      </c>
      <c r="CB28" s="70">
        <v>1259.8747219319998</v>
      </c>
      <c r="CC28" s="82">
        <v>1277.4795532976711</v>
      </c>
      <c r="CD28" s="72">
        <v>1299.610727871003</v>
      </c>
      <c r="CE28" s="70">
        <v>1323.9774780206744</v>
      </c>
      <c r="CF28" s="26">
        <v>1341.8215741263207</v>
      </c>
      <c r="CG28" s="26">
        <v>1334.4724903773304</v>
      </c>
      <c r="CH28" s="72">
        <v>1323.19678465701</v>
      </c>
    </row>
    <row r="29" spans="2:86" ht="12.75">
      <c r="B29" s="35" t="s">
        <v>74</v>
      </c>
      <c r="C29" s="74">
        <v>72.22</v>
      </c>
      <c r="D29" s="74">
        <v>72.92</v>
      </c>
      <c r="E29" s="74">
        <v>73.2</v>
      </c>
      <c r="F29" s="74">
        <v>72.96</v>
      </c>
      <c r="G29" s="74">
        <v>75.15</v>
      </c>
      <c r="H29" s="74">
        <v>74.08</v>
      </c>
      <c r="I29" s="74">
        <v>73.85</v>
      </c>
      <c r="J29" s="74">
        <v>66.01</v>
      </c>
      <c r="K29" s="74">
        <v>65.3</v>
      </c>
      <c r="L29" s="74">
        <v>70.48</v>
      </c>
      <c r="M29" s="74">
        <v>74.65</v>
      </c>
      <c r="N29" s="74">
        <v>71.71</v>
      </c>
      <c r="O29" s="74">
        <v>78.13</v>
      </c>
      <c r="P29" s="74">
        <v>78</v>
      </c>
      <c r="Q29" s="74">
        <v>76.65</v>
      </c>
      <c r="R29" s="74">
        <v>75.43</v>
      </c>
      <c r="S29" s="74">
        <v>73.89</v>
      </c>
      <c r="T29" s="74">
        <v>145.55</v>
      </c>
      <c r="U29" s="74">
        <v>147.02</v>
      </c>
      <c r="V29" s="74">
        <v>146.92</v>
      </c>
      <c r="W29" s="74">
        <v>144.11345550724988</v>
      </c>
      <c r="X29" s="74">
        <v>145.7159451266667</v>
      </c>
      <c r="Y29" s="74">
        <v>146.36518426641663</v>
      </c>
      <c r="Z29" s="74">
        <v>141.4401083884166</v>
      </c>
      <c r="AA29" s="74">
        <v>144.65140563508348</v>
      </c>
      <c r="AB29" s="74">
        <v>148.2416158194167</v>
      </c>
      <c r="AC29" s="150">
        <v>150.19810941708332</v>
      </c>
      <c r="AD29" s="143">
        <v>149.6927310539999</v>
      </c>
      <c r="AE29" s="74">
        <v>76</v>
      </c>
      <c r="AF29" s="74">
        <v>76.13</v>
      </c>
      <c r="AG29" s="74">
        <v>76.65</v>
      </c>
      <c r="AH29" s="74">
        <v>77.82</v>
      </c>
      <c r="AI29" s="74">
        <v>72.8</v>
      </c>
      <c r="AJ29" s="74">
        <v>72.12</v>
      </c>
      <c r="AK29" s="74">
        <v>79.86</v>
      </c>
      <c r="AL29" s="74">
        <v>76.92</v>
      </c>
      <c r="AM29" s="74">
        <v>76.08</v>
      </c>
      <c r="AN29" s="74">
        <v>75.23</v>
      </c>
      <c r="AO29" s="74">
        <v>73.1</v>
      </c>
      <c r="AP29" s="74">
        <v>71.14</v>
      </c>
      <c r="AQ29" s="74">
        <v>148.14</v>
      </c>
      <c r="AR29" s="74">
        <v>142.93</v>
      </c>
      <c r="AS29" s="74">
        <v>144.51</v>
      </c>
      <c r="AT29" s="74">
        <v>146.62</v>
      </c>
      <c r="AU29" s="84">
        <v>143.82</v>
      </c>
      <c r="AV29" s="74">
        <v>148.7</v>
      </c>
      <c r="AW29" s="74">
        <v>147.02</v>
      </c>
      <c r="AX29" s="74">
        <v>148.53</v>
      </c>
      <c r="AY29" s="84">
        <v>140.46</v>
      </c>
      <c r="AZ29" s="74">
        <v>140.25</v>
      </c>
      <c r="BA29" s="74">
        <v>152.73</v>
      </c>
      <c r="BB29" s="74">
        <v>154.25</v>
      </c>
      <c r="BC29" s="84">
        <v>141.48</v>
      </c>
      <c r="BD29" s="74">
        <v>139.11</v>
      </c>
      <c r="BE29" s="74">
        <v>149.8015339126667</v>
      </c>
      <c r="BF29" s="74">
        <v>146.070117728</v>
      </c>
      <c r="BG29" s="84">
        <v>140.17119838133328</v>
      </c>
      <c r="BH29" s="74">
        <v>148.01439937433327</v>
      </c>
      <c r="BI29" s="74">
        <v>141.71953327899996</v>
      </c>
      <c r="BJ29" s="74">
        <v>152.95864947200016</v>
      </c>
      <c r="BK29" s="84">
        <v>144.9406180629999</v>
      </c>
      <c r="BL29" s="74">
        <v>143.7454156703332</v>
      </c>
      <c r="BM29" s="70">
        <v>152.2319208503335</v>
      </c>
      <c r="BN29" s="70">
        <v>144.54278248199992</v>
      </c>
      <c r="BO29" s="73">
        <v>140.74065208533324</v>
      </c>
      <c r="BP29" s="70">
        <v>143.5410109576665</v>
      </c>
      <c r="BQ29" s="70">
        <v>142.98194270699994</v>
      </c>
      <c r="BR29" s="70">
        <v>138.49682780366658</v>
      </c>
      <c r="BS29" s="73">
        <v>137.43087140100025</v>
      </c>
      <c r="BT29" s="70">
        <v>141.856715713</v>
      </c>
      <c r="BU29" s="70">
        <v>151.83399452600008</v>
      </c>
      <c r="BV29" s="70">
        <v>147.4840409003334</v>
      </c>
      <c r="BW29" s="73">
        <v>152.28822021900007</v>
      </c>
      <c r="BX29" s="70">
        <v>149.48076390266647</v>
      </c>
      <c r="BY29" s="82">
        <v>150.17059810733338</v>
      </c>
      <c r="BZ29" s="72">
        <v>141.02688104866687</v>
      </c>
      <c r="CA29" s="73">
        <v>149.27803679533332</v>
      </c>
      <c r="CB29" s="70">
        <v>148.4519165569999</v>
      </c>
      <c r="CC29" s="82">
        <v>152.6033175736666</v>
      </c>
      <c r="CD29" s="72">
        <v>150.45916674233328</v>
      </c>
      <c r="CE29" s="70">
        <v>143.3290318093335</v>
      </c>
      <c r="CF29" s="26">
        <v>143.4430194096667</v>
      </c>
      <c r="CG29" s="26">
        <v>159.0954410236667</v>
      </c>
      <c r="CH29" s="72">
        <v>152.90343197333306</v>
      </c>
    </row>
    <row r="30" spans="2:86" ht="12.75">
      <c r="B30" s="35" t="s">
        <v>75</v>
      </c>
      <c r="C30" s="74">
        <v>89.73</v>
      </c>
      <c r="D30" s="74">
        <v>92.3</v>
      </c>
      <c r="E30" s="74">
        <v>95.06</v>
      </c>
      <c r="F30" s="74">
        <v>95.51</v>
      </c>
      <c r="G30" s="74">
        <v>97.58</v>
      </c>
      <c r="H30" s="74">
        <v>102.16</v>
      </c>
      <c r="I30" s="74">
        <v>100.42</v>
      </c>
      <c r="J30" s="74">
        <v>92</v>
      </c>
      <c r="K30" s="74">
        <v>95.88</v>
      </c>
      <c r="L30" s="74">
        <v>97.65</v>
      </c>
      <c r="M30" s="74">
        <v>101.06</v>
      </c>
      <c r="N30" s="74">
        <v>103.2</v>
      </c>
      <c r="O30" s="74">
        <v>104.92</v>
      </c>
      <c r="P30" s="74">
        <v>105.38</v>
      </c>
      <c r="Q30" s="74">
        <v>111.15</v>
      </c>
      <c r="R30" s="74">
        <v>112.93</v>
      </c>
      <c r="S30" s="74">
        <v>109.81</v>
      </c>
      <c r="T30" s="74">
        <v>136.41</v>
      </c>
      <c r="U30" s="74">
        <v>139.33</v>
      </c>
      <c r="V30" s="74">
        <v>138.21</v>
      </c>
      <c r="W30" s="74">
        <v>138.88494848050004</v>
      </c>
      <c r="X30" s="74">
        <v>133.22028266233335</v>
      </c>
      <c r="Y30" s="74">
        <v>135.98113668091662</v>
      </c>
      <c r="Z30" s="74">
        <v>139.4588205114166</v>
      </c>
      <c r="AA30" s="74">
        <v>144.84832746241673</v>
      </c>
      <c r="AB30" s="74">
        <v>138.9997144641666</v>
      </c>
      <c r="AC30" s="150">
        <v>141.85816635191674</v>
      </c>
      <c r="AD30" s="143">
        <v>146.39731615791655</v>
      </c>
      <c r="AE30" s="74">
        <v>112.8</v>
      </c>
      <c r="AF30" s="74">
        <v>112.64</v>
      </c>
      <c r="AG30" s="74">
        <v>112.29</v>
      </c>
      <c r="AH30" s="74">
        <v>106.88</v>
      </c>
      <c r="AI30" s="74">
        <v>111.16</v>
      </c>
      <c r="AJ30" s="74">
        <v>115.38</v>
      </c>
      <c r="AK30" s="74">
        <v>111.01</v>
      </c>
      <c r="AL30" s="74">
        <v>114.17</v>
      </c>
      <c r="AM30" s="74">
        <v>111.06</v>
      </c>
      <c r="AN30" s="74">
        <v>114.93</v>
      </c>
      <c r="AO30" s="74">
        <v>107.6</v>
      </c>
      <c r="AP30" s="74">
        <v>105.64</v>
      </c>
      <c r="AQ30" s="74">
        <v>126.53</v>
      </c>
      <c r="AR30" s="74">
        <v>136.07</v>
      </c>
      <c r="AS30" s="74">
        <v>145.22</v>
      </c>
      <c r="AT30" s="74">
        <v>137.84</v>
      </c>
      <c r="AU30" s="84">
        <v>140.27</v>
      </c>
      <c r="AV30" s="74">
        <v>145.05</v>
      </c>
      <c r="AW30" s="74">
        <v>139.33</v>
      </c>
      <c r="AX30" s="74">
        <v>132.68</v>
      </c>
      <c r="AY30" s="84">
        <v>130.79</v>
      </c>
      <c r="AZ30" s="74">
        <v>141</v>
      </c>
      <c r="BA30" s="74">
        <v>141.12</v>
      </c>
      <c r="BB30" s="74">
        <v>139.92</v>
      </c>
      <c r="BC30" s="84">
        <v>139.61</v>
      </c>
      <c r="BD30" s="74">
        <v>139.15999999999997</v>
      </c>
      <c r="BE30" s="74">
        <v>134.61858147433333</v>
      </c>
      <c r="BF30" s="74">
        <v>142.15113026499998</v>
      </c>
      <c r="BG30" s="84">
        <v>134.91133423966653</v>
      </c>
      <c r="BH30" s="74">
        <v>134.5734545786668</v>
      </c>
      <c r="BI30" s="74">
        <v>134.02236503100005</v>
      </c>
      <c r="BJ30" s="74">
        <v>129.37397679999987</v>
      </c>
      <c r="BK30" s="84">
        <v>135.78804600599977</v>
      </c>
      <c r="BL30" s="74">
        <v>138.10382366266637</v>
      </c>
      <c r="BM30" s="70">
        <v>137.0059255396667</v>
      </c>
      <c r="BN30" s="70">
        <v>133.02675151533342</v>
      </c>
      <c r="BO30" s="73">
        <v>146.5889592896666</v>
      </c>
      <c r="BP30" s="70">
        <v>142.79367631933326</v>
      </c>
      <c r="BQ30" s="70">
        <v>138.05892731066652</v>
      </c>
      <c r="BR30" s="70">
        <v>130.3937191259998</v>
      </c>
      <c r="BS30" s="73">
        <v>139.4120884766668</v>
      </c>
      <c r="BT30" s="70">
        <v>142.33140808500005</v>
      </c>
      <c r="BU30" s="70">
        <v>143.5534845946667</v>
      </c>
      <c r="BV30" s="70">
        <v>154.09632869333345</v>
      </c>
      <c r="BW30" s="73">
        <v>144.15315724200005</v>
      </c>
      <c r="BX30" s="70">
        <v>129.79220245166664</v>
      </c>
      <c r="BY30" s="82">
        <v>138.69813432866658</v>
      </c>
      <c r="BZ30" s="72">
        <v>143.35536383433353</v>
      </c>
      <c r="CA30" s="73">
        <v>129.71963964099987</v>
      </c>
      <c r="CB30" s="70">
        <v>139.70691898033337</v>
      </c>
      <c r="CC30" s="82">
        <v>148.38494498366683</v>
      </c>
      <c r="CD30" s="72">
        <v>149.62116180266653</v>
      </c>
      <c r="CE30" s="70">
        <v>146.4434032613333</v>
      </c>
      <c r="CF30" s="26">
        <v>150.1458079326664</v>
      </c>
      <c r="CG30" s="26">
        <v>148.02466210566624</v>
      </c>
      <c r="CH30" s="72">
        <v>140.97539133199987</v>
      </c>
    </row>
    <row r="31" spans="2:86" ht="12.75">
      <c r="B31" s="35" t="s">
        <v>56</v>
      </c>
      <c r="C31" s="74">
        <v>1397.89</v>
      </c>
      <c r="D31" s="74">
        <v>1432.83</v>
      </c>
      <c r="E31" s="74">
        <v>1456.12</v>
      </c>
      <c r="F31" s="74">
        <v>1489.28</v>
      </c>
      <c r="G31" s="74">
        <v>1536.29</v>
      </c>
      <c r="H31" s="74">
        <v>1597.96</v>
      </c>
      <c r="I31" s="74">
        <v>1623.23</v>
      </c>
      <c r="J31" s="74">
        <v>1658.28</v>
      </c>
      <c r="K31" s="74">
        <v>1688.13</v>
      </c>
      <c r="L31" s="74">
        <v>1726.82</v>
      </c>
      <c r="M31" s="74">
        <v>1786.9</v>
      </c>
      <c r="N31" s="74">
        <v>1843.49</v>
      </c>
      <c r="O31" s="74">
        <v>1919.02</v>
      </c>
      <c r="P31" s="74">
        <v>1977.89</v>
      </c>
      <c r="Q31" s="74">
        <v>2012.14</v>
      </c>
      <c r="R31" s="74">
        <v>2073.54</v>
      </c>
      <c r="S31" s="74">
        <v>2128.25</v>
      </c>
      <c r="T31" s="74">
        <v>2152.76</v>
      </c>
      <c r="U31" s="74">
        <v>2186.9</v>
      </c>
      <c r="V31" s="74">
        <v>2252.06</v>
      </c>
      <c r="W31" s="74">
        <v>2296.7401600591625</v>
      </c>
      <c r="X31" s="74">
        <v>2302.2212226706743</v>
      </c>
      <c r="Y31" s="74">
        <v>2331.8834523206656</v>
      </c>
      <c r="Z31" s="74">
        <v>2350.975497392833</v>
      </c>
      <c r="AA31" s="74">
        <v>2384.264658485001</v>
      </c>
      <c r="AB31" s="74">
        <v>2401.4668884737584</v>
      </c>
      <c r="AC31" s="150">
        <v>2421.5208675163326</v>
      </c>
      <c r="AD31" s="143">
        <v>2494.45974592684</v>
      </c>
      <c r="AE31" s="74">
        <v>2006.49</v>
      </c>
      <c r="AF31" s="74">
        <v>1999.71</v>
      </c>
      <c r="AG31" s="74">
        <v>2015.38</v>
      </c>
      <c r="AH31" s="74">
        <v>2026.98</v>
      </c>
      <c r="AI31" s="74">
        <v>2029.34</v>
      </c>
      <c r="AJ31" s="74">
        <v>2078.11</v>
      </c>
      <c r="AK31" s="74">
        <v>2088.73</v>
      </c>
      <c r="AL31" s="74">
        <v>2097.98</v>
      </c>
      <c r="AM31" s="74">
        <v>2114.82</v>
      </c>
      <c r="AN31" s="74">
        <v>2128.86</v>
      </c>
      <c r="AO31" s="74">
        <v>2122.1</v>
      </c>
      <c r="AP31" s="74">
        <v>2147.21</v>
      </c>
      <c r="AQ31" s="74">
        <v>2129.43</v>
      </c>
      <c r="AR31" s="74">
        <v>2175.66</v>
      </c>
      <c r="AS31" s="74">
        <v>2154.27</v>
      </c>
      <c r="AT31" s="74">
        <v>2151.69</v>
      </c>
      <c r="AU31" s="84">
        <v>2161.27</v>
      </c>
      <c r="AV31" s="74">
        <v>2176.83</v>
      </c>
      <c r="AW31" s="74">
        <v>2191.15</v>
      </c>
      <c r="AX31" s="74">
        <v>2218.37</v>
      </c>
      <c r="AY31" s="84">
        <v>2242.45</v>
      </c>
      <c r="AZ31" s="74">
        <v>2247.64</v>
      </c>
      <c r="BA31" s="74">
        <v>2239.42</v>
      </c>
      <c r="BB31" s="74">
        <v>2278.73</v>
      </c>
      <c r="BC31" s="84">
        <v>2271.67</v>
      </c>
      <c r="BD31" s="74">
        <v>2296.1</v>
      </c>
      <c r="BE31" s="74">
        <v>2281.3456155643303</v>
      </c>
      <c r="BF31" s="74">
        <v>2337.855693574665</v>
      </c>
      <c r="BG31" s="84">
        <v>2279.7536805620025</v>
      </c>
      <c r="BH31" s="74">
        <v>2301.413642028662</v>
      </c>
      <c r="BI31" s="74">
        <v>2302.1262993700066</v>
      </c>
      <c r="BJ31" s="74">
        <v>2325.5912687220084</v>
      </c>
      <c r="BK31" s="84">
        <v>2332.072737463678</v>
      </c>
      <c r="BL31" s="74">
        <v>2352.4660346793307</v>
      </c>
      <c r="BM31" s="70">
        <v>2323.462316594677</v>
      </c>
      <c r="BN31" s="70">
        <v>2319.532720544986</v>
      </c>
      <c r="BO31" s="73">
        <v>2347.0290786239875</v>
      </c>
      <c r="BP31" s="70">
        <v>2360.050255961666</v>
      </c>
      <c r="BQ31" s="70">
        <v>2344.450595725338</v>
      </c>
      <c r="BR31" s="70">
        <v>2352.3720592603518</v>
      </c>
      <c r="BS31" s="73">
        <v>2382.9383086943444</v>
      </c>
      <c r="BT31" s="70">
        <v>2392.97051787099</v>
      </c>
      <c r="BU31" s="70">
        <v>2360.2453531363312</v>
      </c>
      <c r="BV31" s="70">
        <v>2400.9044542383385</v>
      </c>
      <c r="BW31" s="73">
        <v>2422.0776040846586</v>
      </c>
      <c r="BX31" s="70">
        <v>2401.7438092833304</v>
      </c>
      <c r="BY31" s="82">
        <v>2379.942801651665</v>
      </c>
      <c r="BZ31" s="72">
        <v>2402.1033388753503</v>
      </c>
      <c r="CA31" s="73">
        <v>2392.2998880553355</v>
      </c>
      <c r="CB31" s="70">
        <v>2394.627155608317</v>
      </c>
      <c r="CC31" s="82">
        <v>2428.569619737343</v>
      </c>
      <c r="CD31" s="72">
        <v>2470.5868066643447</v>
      </c>
      <c r="CE31" s="70">
        <v>2503.599579453339</v>
      </c>
      <c r="CF31" s="26">
        <v>2490.9092239083147</v>
      </c>
      <c r="CG31" s="26">
        <v>2494.6081685146714</v>
      </c>
      <c r="CH31" s="72">
        <v>2488.7220118310156</v>
      </c>
    </row>
    <row r="32" spans="2:86" ht="12.75">
      <c r="B32" s="75" t="s">
        <v>57</v>
      </c>
      <c r="C32" s="74">
        <v>772.08</v>
      </c>
      <c r="D32" s="74">
        <v>783.62</v>
      </c>
      <c r="E32" s="74">
        <v>792.72</v>
      </c>
      <c r="F32" s="74">
        <v>793.6</v>
      </c>
      <c r="G32" s="74">
        <v>809.19</v>
      </c>
      <c r="H32" s="74">
        <v>837.8</v>
      </c>
      <c r="I32" s="74">
        <v>850.35</v>
      </c>
      <c r="J32" s="74">
        <v>862.26</v>
      </c>
      <c r="K32" s="74">
        <v>872.67</v>
      </c>
      <c r="L32" s="74">
        <v>895.39</v>
      </c>
      <c r="M32" s="74">
        <v>917.44</v>
      </c>
      <c r="N32" s="74">
        <v>947.65</v>
      </c>
      <c r="O32" s="74">
        <v>986.21</v>
      </c>
      <c r="P32" s="74">
        <v>1011.31</v>
      </c>
      <c r="Q32" s="74">
        <v>1021.08</v>
      </c>
      <c r="R32" s="74">
        <v>1052.01</v>
      </c>
      <c r="S32" s="74">
        <v>1076.56</v>
      </c>
      <c r="T32" s="74">
        <v>1098.23</v>
      </c>
      <c r="U32" s="74">
        <v>1112.15</v>
      </c>
      <c r="V32" s="74">
        <v>1141.78</v>
      </c>
      <c r="W32" s="74">
        <v>1166.8257938523311</v>
      </c>
      <c r="X32" s="74">
        <v>1162.2880951860877</v>
      </c>
      <c r="Y32" s="74">
        <v>1181.4410083500832</v>
      </c>
      <c r="Z32" s="74">
        <v>1180.5275983645001</v>
      </c>
      <c r="AA32" s="74">
        <v>1199.9837756737527</v>
      </c>
      <c r="AB32" s="74">
        <v>1209.5092371187511</v>
      </c>
      <c r="AC32" s="150">
        <v>1225.3363669487508</v>
      </c>
      <c r="AD32" s="143">
        <v>1253.619174126752</v>
      </c>
      <c r="AE32" s="74">
        <v>1020.64</v>
      </c>
      <c r="AF32" s="74">
        <v>1021.57</v>
      </c>
      <c r="AG32" s="74">
        <v>1026.58</v>
      </c>
      <c r="AH32" s="74">
        <v>1015.54</v>
      </c>
      <c r="AI32" s="74">
        <v>1032.12</v>
      </c>
      <c r="AJ32" s="74">
        <v>1058.38</v>
      </c>
      <c r="AK32" s="74">
        <v>1061.25</v>
      </c>
      <c r="AL32" s="74">
        <v>1056.29</v>
      </c>
      <c r="AM32" s="74">
        <v>1060.9</v>
      </c>
      <c r="AN32" s="74">
        <v>1076.51</v>
      </c>
      <c r="AO32" s="74">
        <v>1086.02</v>
      </c>
      <c r="AP32" s="74">
        <v>1082.81</v>
      </c>
      <c r="AQ32" s="74">
        <v>1088.86</v>
      </c>
      <c r="AR32" s="74">
        <v>1116.59</v>
      </c>
      <c r="AS32" s="74">
        <v>1100.48</v>
      </c>
      <c r="AT32" s="74">
        <v>1087</v>
      </c>
      <c r="AU32" s="84">
        <v>1093.48</v>
      </c>
      <c r="AV32" s="74">
        <v>1103.71</v>
      </c>
      <c r="AW32" s="74">
        <v>1122.52</v>
      </c>
      <c r="AX32" s="74">
        <v>1128.9</v>
      </c>
      <c r="AY32" s="84">
        <v>1140.3</v>
      </c>
      <c r="AZ32" s="74">
        <v>1140.45</v>
      </c>
      <c r="BA32" s="74">
        <v>1131.56</v>
      </c>
      <c r="BB32" s="74">
        <v>1154.83</v>
      </c>
      <c r="BC32" s="84">
        <v>1152.78</v>
      </c>
      <c r="BD32" s="74">
        <v>1167.6399999999999</v>
      </c>
      <c r="BE32" s="74">
        <v>1157.976721623662</v>
      </c>
      <c r="BF32" s="74">
        <v>1188.9114466273293</v>
      </c>
      <c r="BG32" s="84">
        <v>1149.050719631668</v>
      </c>
      <c r="BH32" s="74">
        <v>1157.2135233556744</v>
      </c>
      <c r="BI32" s="74">
        <v>1169.1322524880059</v>
      </c>
      <c r="BJ32" s="74">
        <v>1173.7558852689965</v>
      </c>
      <c r="BK32" s="84">
        <v>1177.2115331183377</v>
      </c>
      <c r="BL32" s="74">
        <v>1193.9602792679927</v>
      </c>
      <c r="BM32" s="70">
        <v>1181.7971621126687</v>
      </c>
      <c r="BN32" s="70">
        <v>1172.79505890133</v>
      </c>
      <c r="BO32" s="73">
        <v>1173.6660180296612</v>
      </c>
      <c r="BP32" s="70">
        <v>1186.13820823766</v>
      </c>
      <c r="BQ32" s="70">
        <v>1183.514671397666</v>
      </c>
      <c r="BR32" s="70">
        <v>1178.791495793014</v>
      </c>
      <c r="BS32" s="73">
        <v>1193.383471771674</v>
      </c>
      <c r="BT32" s="70">
        <v>1201.0106109090038</v>
      </c>
      <c r="BU32" s="70">
        <v>1193.979245689331</v>
      </c>
      <c r="BV32" s="70">
        <v>1211.561774324999</v>
      </c>
      <c r="BW32" s="73">
        <v>1221.2384463436742</v>
      </c>
      <c r="BX32" s="70">
        <v>1208.2458777916677</v>
      </c>
      <c r="BY32" s="82">
        <v>1192.7079788583283</v>
      </c>
      <c r="BZ32" s="72">
        <v>1215.844645481341</v>
      </c>
      <c r="CA32" s="73">
        <v>1205.8910243909977</v>
      </c>
      <c r="CB32" s="70">
        <v>1215.0045099139982</v>
      </c>
      <c r="CC32" s="82">
        <v>1228.8691449806654</v>
      </c>
      <c r="CD32" s="72">
        <v>1251.580788509341</v>
      </c>
      <c r="CE32" s="70">
        <v>1266.0125494680005</v>
      </c>
      <c r="CF32" s="26">
        <v>1245.7585007396585</v>
      </c>
      <c r="CG32" s="26">
        <v>1250.0461451600006</v>
      </c>
      <c r="CH32" s="72">
        <v>1252.659501139346</v>
      </c>
    </row>
    <row r="33" spans="2:86" ht="12.75">
      <c r="B33" s="75" t="s">
        <v>58</v>
      </c>
      <c r="C33" s="74">
        <v>625.8</v>
      </c>
      <c r="D33" s="74">
        <v>649.21</v>
      </c>
      <c r="E33" s="74">
        <v>663.41</v>
      </c>
      <c r="F33" s="74">
        <v>695.68</v>
      </c>
      <c r="G33" s="74">
        <v>727.09</v>
      </c>
      <c r="H33" s="74">
        <v>760.16</v>
      </c>
      <c r="I33" s="74">
        <v>772.89</v>
      </c>
      <c r="J33" s="74">
        <v>796.01</v>
      </c>
      <c r="K33" s="74">
        <v>815.46</v>
      </c>
      <c r="L33" s="74">
        <v>831.43</v>
      </c>
      <c r="M33" s="74">
        <v>869.45</v>
      </c>
      <c r="N33" s="74">
        <v>895.84</v>
      </c>
      <c r="O33" s="74">
        <v>932.81</v>
      </c>
      <c r="P33" s="74">
        <v>966.59</v>
      </c>
      <c r="Q33" s="74">
        <v>991.06</v>
      </c>
      <c r="R33" s="74">
        <v>1021.53</v>
      </c>
      <c r="S33" s="74">
        <v>1051.69</v>
      </c>
      <c r="T33" s="74">
        <v>1054.53</v>
      </c>
      <c r="U33" s="74">
        <v>1074.75</v>
      </c>
      <c r="V33" s="74">
        <v>1110.28</v>
      </c>
      <c r="W33" s="74">
        <v>1129.9143662068286</v>
      </c>
      <c r="X33" s="74">
        <v>1139.933127484589</v>
      </c>
      <c r="Y33" s="74">
        <v>1150.4424439705815</v>
      </c>
      <c r="Z33" s="74">
        <v>1170.4478990283333</v>
      </c>
      <c r="AA33" s="74">
        <v>1184.2808828112525</v>
      </c>
      <c r="AB33" s="74">
        <v>1191.9576513550016</v>
      </c>
      <c r="AC33" s="150">
        <v>1196.1845005675837</v>
      </c>
      <c r="AD33" s="143">
        <v>1240.840571800085</v>
      </c>
      <c r="AE33" s="74">
        <v>985.85</v>
      </c>
      <c r="AF33" s="74">
        <v>978.14</v>
      </c>
      <c r="AG33" s="74">
        <v>988.8</v>
      </c>
      <c r="AH33" s="74">
        <v>1011.44</v>
      </c>
      <c r="AI33" s="74">
        <v>997.22</v>
      </c>
      <c r="AJ33" s="74">
        <v>1019.74</v>
      </c>
      <c r="AK33" s="74">
        <v>1027.48</v>
      </c>
      <c r="AL33" s="74">
        <v>1041.69</v>
      </c>
      <c r="AM33" s="74">
        <v>1053.92</v>
      </c>
      <c r="AN33" s="74">
        <v>1052.35</v>
      </c>
      <c r="AO33" s="74">
        <v>1036.07</v>
      </c>
      <c r="AP33" s="74">
        <v>1064.41</v>
      </c>
      <c r="AQ33" s="74">
        <v>1040.57</v>
      </c>
      <c r="AR33" s="74">
        <v>1059.07</v>
      </c>
      <c r="AS33" s="74">
        <v>1053.79</v>
      </c>
      <c r="AT33" s="74">
        <v>1064.7</v>
      </c>
      <c r="AU33" s="84">
        <v>1067.78</v>
      </c>
      <c r="AV33" s="74">
        <v>1073.12</v>
      </c>
      <c r="AW33" s="74">
        <v>1068.63</v>
      </c>
      <c r="AX33" s="74">
        <v>1089.47</v>
      </c>
      <c r="AY33" s="84">
        <v>1102.15</v>
      </c>
      <c r="AZ33" s="74">
        <v>1107.19</v>
      </c>
      <c r="BA33" s="74">
        <v>1107.87</v>
      </c>
      <c r="BB33" s="74">
        <v>1123.9</v>
      </c>
      <c r="BC33" s="84">
        <v>1118.88</v>
      </c>
      <c r="BD33" s="74">
        <v>1128.46</v>
      </c>
      <c r="BE33" s="74">
        <v>1123.3688939406632</v>
      </c>
      <c r="BF33" s="74">
        <v>1148.9442469473308</v>
      </c>
      <c r="BG33" s="84">
        <v>1130.7029609303388</v>
      </c>
      <c r="BH33" s="74">
        <v>1144.200118673003</v>
      </c>
      <c r="BI33" s="74">
        <v>1132.9940468820018</v>
      </c>
      <c r="BJ33" s="74">
        <v>1151.8353834530044</v>
      </c>
      <c r="BK33" s="84">
        <v>1154.8612043453356</v>
      </c>
      <c r="BL33" s="74">
        <v>1158.5057554113268</v>
      </c>
      <c r="BM33" s="70">
        <v>1141.6651544820024</v>
      </c>
      <c r="BN33" s="70">
        <v>1146.7376616436604</v>
      </c>
      <c r="BO33" s="73">
        <v>1173.3630605943251</v>
      </c>
      <c r="BP33" s="70">
        <v>1173.9120477239944</v>
      </c>
      <c r="BQ33" s="70">
        <v>1160.9359243276654</v>
      </c>
      <c r="BR33" s="70">
        <v>1173.5805634673422</v>
      </c>
      <c r="BS33" s="73">
        <v>1189.5548369226767</v>
      </c>
      <c r="BT33" s="70">
        <v>1191.959906961993</v>
      </c>
      <c r="BU33" s="70">
        <v>1166.2661074469956</v>
      </c>
      <c r="BV33" s="70">
        <v>1189.342679913334</v>
      </c>
      <c r="BW33" s="73">
        <v>1200.839157740999</v>
      </c>
      <c r="BX33" s="70">
        <v>1193.4979314916693</v>
      </c>
      <c r="BY33" s="82">
        <v>1187.2348227933264</v>
      </c>
      <c r="BZ33" s="72">
        <v>1186.2586933940113</v>
      </c>
      <c r="CA33" s="73">
        <v>1186.4088636643353</v>
      </c>
      <c r="CB33" s="70">
        <v>1179.6226456943339</v>
      </c>
      <c r="CC33" s="82">
        <v>1199.7004747566707</v>
      </c>
      <c r="CD33" s="72">
        <v>1219.0060181550066</v>
      </c>
      <c r="CE33" s="70">
        <v>1237.5870299853348</v>
      </c>
      <c r="CF33" s="26">
        <v>1245.1507231686585</v>
      </c>
      <c r="CG33" s="26">
        <v>1244.562023354666</v>
      </c>
      <c r="CH33" s="72">
        <v>1236.0625106916743</v>
      </c>
    </row>
    <row r="34" spans="2:86" ht="12.75">
      <c r="B34" s="35" t="s">
        <v>64</v>
      </c>
      <c r="C34" s="74">
        <v>1381.43</v>
      </c>
      <c r="D34" s="74">
        <v>1414.72</v>
      </c>
      <c r="E34" s="74">
        <v>1441.65</v>
      </c>
      <c r="F34" s="74">
        <v>1475</v>
      </c>
      <c r="G34" s="74">
        <v>1522.22</v>
      </c>
      <c r="H34" s="74">
        <v>1582.83</v>
      </c>
      <c r="I34" s="74">
        <v>1609.29</v>
      </c>
      <c r="J34" s="74">
        <v>1641.86</v>
      </c>
      <c r="K34" s="74">
        <v>1670.44</v>
      </c>
      <c r="L34" s="74">
        <v>1708.3</v>
      </c>
      <c r="M34" s="74">
        <v>1763.22</v>
      </c>
      <c r="N34" s="74">
        <v>1819.99</v>
      </c>
      <c r="O34" s="74">
        <v>1893.92</v>
      </c>
      <c r="P34" s="74">
        <v>1951.45</v>
      </c>
      <c r="Q34" s="74">
        <v>1987.97</v>
      </c>
      <c r="R34" s="74">
        <v>2048.73</v>
      </c>
      <c r="S34" s="74">
        <v>2098.18</v>
      </c>
      <c r="T34" s="74">
        <v>2121.8700000000003</v>
      </c>
      <c r="U34" s="74">
        <v>2166.96</v>
      </c>
      <c r="V34" s="74">
        <v>2230.11</v>
      </c>
      <c r="W34" s="74">
        <v>2261.6001600591626</v>
      </c>
      <c r="X34" s="74">
        <v>2269.47</v>
      </c>
      <c r="Y34" s="74">
        <v>2297.1499999999996</v>
      </c>
      <c r="Z34" s="74">
        <v>2326.22</v>
      </c>
      <c r="AA34" s="74">
        <v>2349.6</v>
      </c>
      <c r="AB34" s="74">
        <v>2359.3855411220075</v>
      </c>
      <c r="AC34" s="150">
        <v>2380.1306958080827</v>
      </c>
      <c r="AD34" s="143">
        <v>2458.80971258059</v>
      </c>
      <c r="AE34" s="74">
        <v>1983.05</v>
      </c>
      <c r="AF34" s="74">
        <v>1979.91</v>
      </c>
      <c r="AG34" s="74">
        <v>1987.33</v>
      </c>
      <c r="AH34" s="74">
        <v>2001.61</v>
      </c>
      <c r="AI34" s="74">
        <v>2008.4</v>
      </c>
      <c r="AJ34" s="74">
        <v>2055.53</v>
      </c>
      <c r="AK34" s="74">
        <v>2059.74</v>
      </c>
      <c r="AL34" s="74">
        <v>2071.26</v>
      </c>
      <c r="AM34" s="74">
        <v>2082.95</v>
      </c>
      <c r="AN34" s="74">
        <v>2101.09</v>
      </c>
      <c r="AO34" s="74">
        <v>2092.38</v>
      </c>
      <c r="AP34" s="74">
        <v>2116.29</v>
      </c>
      <c r="AQ34" s="74">
        <v>2094.8999999999996</v>
      </c>
      <c r="AR34" s="74">
        <v>2145.27</v>
      </c>
      <c r="AS34" s="74">
        <v>2121.9700000000003</v>
      </c>
      <c r="AT34" s="74">
        <v>2125.34</v>
      </c>
      <c r="AU34" s="84">
        <v>2141.83</v>
      </c>
      <c r="AV34" s="74">
        <v>2154.21</v>
      </c>
      <c r="AW34" s="74">
        <v>2171.2400000000002</v>
      </c>
      <c r="AX34" s="74">
        <v>2200.5699999999997</v>
      </c>
      <c r="AY34" s="84">
        <v>2219.5099999999998</v>
      </c>
      <c r="AZ34" s="74">
        <v>2223.3199999999997</v>
      </c>
      <c r="BA34" s="74">
        <v>2220.65</v>
      </c>
      <c r="BB34" s="74">
        <v>2256.96</v>
      </c>
      <c r="BC34" s="84">
        <v>2233.86</v>
      </c>
      <c r="BD34" s="74">
        <v>2263.15</v>
      </c>
      <c r="BE34" s="74">
        <v>2247.4656155643306</v>
      </c>
      <c r="BF34" s="74">
        <v>2301.9456935746653</v>
      </c>
      <c r="BG34" s="84">
        <v>2248.64</v>
      </c>
      <c r="BH34" s="74">
        <v>2269.48</v>
      </c>
      <c r="BI34" s="74">
        <v>2267.36</v>
      </c>
      <c r="BJ34" s="74">
        <v>2292.41</v>
      </c>
      <c r="BK34" s="84">
        <v>2297.9199999999996</v>
      </c>
      <c r="BL34" s="74">
        <v>2317.04</v>
      </c>
      <c r="BM34" s="70">
        <v>2284.3</v>
      </c>
      <c r="BN34" s="70">
        <v>2289.35</v>
      </c>
      <c r="BO34" s="73">
        <v>2325.98</v>
      </c>
      <c r="BP34" s="70">
        <v>2335.38</v>
      </c>
      <c r="BQ34" s="70">
        <v>2315.68</v>
      </c>
      <c r="BR34" s="70">
        <v>2327.82</v>
      </c>
      <c r="BS34" s="73">
        <v>2350.25</v>
      </c>
      <c r="BT34" s="70">
        <v>2360.27</v>
      </c>
      <c r="BU34" s="70">
        <v>2322.5</v>
      </c>
      <c r="BV34" s="70">
        <v>2365.37</v>
      </c>
      <c r="BW34" s="73">
        <v>2386.9</v>
      </c>
      <c r="BX34" s="70">
        <v>2367.45</v>
      </c>
      <c r="BY34" s="70">
        <v>2326.64</v>
      </c>
      <c r="BZ34" s="72">
        <v>2356.55</v>
      </c>
      <c r="CA34" s="73">
        <v>2351.66</v>
      </c>
      <c r="CB34" s="70">
        <v>2355.5</v>
      </c>
      <c r="CC34" s="70">
        <v>2388.03</v>
      </c>
      <c r="CD34" s="72">
        <v>2425.33</v>
      </c>
      <c r="CE34" s="146">
        <v>2467.31</v>
      </c>
      <c r="CF34" s="146">
        <v>2460.03</v>
      </c>
      <c r="CG34" s="146">
        <v>2457.91</v>
      </c>
      <c r="CH34" s="147">
        <v>2450</v>
      </c>
    </row>
    <row r="35" spans="2:86" ht="12.75">
      <c r="B35" s="75" t="s">
        <v>65</v>
      </c>
      <c r="C35" s="74">
        <v>762.69</v>
      </c>
      <c r="D35" s="74">
        <v>772.49</v>
      </c>
      <c r="E35" s="74">
        <v>784</v>
      </c>
      <c r="F35" s="74">
        <v>785.46</v>
      </c>
      <c r="G35" s="74">
        <v>801.25</v>
      </c>
      <c r="H35" s="74">
        <v>829.49</v>
      </c>
      <c r="I35" s="74">
        <v>843.13</v>
      </c>
      <c r="J35" s="74">
        <v>854</v>
      </c>
      <c r="K35" s="74">
        <v>863.13</v>
      </c>
      <c r="L35" s="74">
        <v>885.13</v>
      </c>
      <c r="M35" s="74">
        <v>904.75</v>
      </c>
      <c r="N35" s="74">
        <v>935.23</v>
      </c>
      <c r="O35" s="74">
        <v>973.6</v>
      </c>
      <c r="P35" s="74">
        <v>997.12</v>
      </c>
      <c r="Q35" s="74">
        <v>1009</v>
      </c>
      <c r="R35" s="74">
        <v>1038.45</v>
      </c>
      <c r="S35" s="74">
        <v>1061.3</v>
      </c>
      <c r="T35" s="74">
        <v>1082.1599999999999</v>
      </c>
      <c r="U35" s="74">
        <v>1101.6200000000001</v>
      </c>
      <c r="V35" s="74">
        <v>1129.96</v>
      </c>
      <c r="W35" s="74">
        <v>1148.7057938523312</v>
      </c>
      <c r="X35" s="74">
        <v>1144.26</v>
      </c>
      <c r="Y35" s="74">
        <v>1162.01</v>
      </c>
      <c r="Z35" s="74">
        <v>1167.01</v>
      </c>
      <c r="AA35" s="74">
        <v>1181.79</v>
      </c>
      <c r="AB35" s="74">
        <v>1188.2231474866671</v>
      </c>
      <c r="AC35" s="150">
        <v>1204.3608955343352</v>
      </c>
      <c r="AD35" s="143">
        <v>1236.0717139417507</v>
      </c>
      <c r="AE35" s="74">
        <v>1009.1</v>
      </c>
      <c r="AF35" s="74">
        <v>1011.8</v>
      </c>
      <c r="AG35" s="74">
        <v>1012.23</v>
      </c>
      <c r="AH35" s="74">
        <v>1002.87</v>
      </c>
      <c r="AI35" s="74">
        <v>1018.93</v>
      </c>
      <c r="AJ35" s="74">
        <v>1046.86</v>
      </c>
      <c r="AK35" s="74">
        <v>1045.84</v>
      </c>
      <c r="AL35" s="74">
        <v>1042.17</v>
      </c>
      <c r="AM35" s="74">
        <v>1043.64</v>
      </c>
      <c r="AN35" s="74">
        <v>1062.94</v>
      </c>
      <c r="AO35" s="74">
        <v>1071.25</v>
      </c>
      <c r="AP35" s="74">
        <v>1067.38</v>
      </c>
      <c r="AQ35" s="74">
        <v>1069.9599999999998</v>
      </c>
      <c r="AR35" s="74">
        <v>1100.69</v>
      </c>
      <c r="AS35" s="74">
        <v>1083.68</v>
      </c>
      <c r="AT35" s="74">
        <v>1074.32</v>
      </c>
      <c r="AU35" s="84">
        <v>1083.8899999999999</v>
      </c>
      <c r="AV35" s="74">
        <v>1092.32</v>
      </c>
      <c r="AW35" s="74">
        <v>1111.6999999999998</v>
      </c>
      <c r="AX35" s="74">
        <v>1118.58</v>
      </c>
      <c r="AY35" s="84">
        <v>1127.65</v>
      </c>
      <c r="AZ35" s="74">
        <v>1127.5400000000002</v>
      </c>
      <c r="BA35" s="74">
        <v>1121.81</v>
      </c>
      <c r="BB35" s="74">
        <v>1142.8799999999999</v>
      </c>
      <c r="BC35" s="84">
        <v>1133.18</v>
      </c>
      <c r="BD35" s="74">
        <v>1150.6999999999998</v>
      </c>
      <c r="BE35" s="74">
        <v>1140.426721623662</v>
      </c>
      <c r="BF35" s="74">
        <v>1170.5314466273292</v>
      </c>
      <c r="BG35" s="84">
        <v>1131.33</v>
      </c>
      <c r="BH35" s="74">
        <v>1139.24</v>
      </c>
      <c r="BI35" s="74">
        <v>1150.42</v>
      </c>
      <c r="BJ35" s="74">
        <v>1156.06</v>
      </c>
      <c r="BK35" s="84">
        <v>1157.71</v>
      </c>
      <c r="BL35" s="74">
        <v>1174.14</v>
      </c>
      <c r="BM35" s="70">
        <v>1160.1100000000001</v>
      </c>
      <c r="BN35" s="70">
        <v>1156.0800000000002</v>
      </c>
      <c r="BO35" s="73">
        <v>1161.6</v>
      </c>
      <c r="BP35" s="70">
        <v>1171.37</v>
      </c>
      <c r="BQ35" s="70">
        <v>1168.52</v>
      </c>
      <c r="BR35" s="70">
        <v>1166.54</v>
      </c>
      <c r="BS35" s="73">
        <v>1176.4</v>
      </c>
      <c r="BT35" s="70">
        <v>1182.37</v>
      </c>
      <c r="BU35" s="70">
        <v>1174.88</v>
      </c>
      <c r="BV35" s="70">
        <v>1193.5</v>
      </c>
      <c r="BW35" s="73">
        <v>1202.93</v>
      </c>
      <c r="BX35" s="70">
        <v>1189.51</v>
      </c>
      <c r="BY35" s="70">
        <v>1166.5</v>
      </c>
      <c r="BZ35" s="72">
        <v>1193.95</v>
      </c>
      <c r="CA35" s="73">
        <v>1186.96</v>
      </c>
      <c r="CB35" s="70">
        <v>1193.43</v>
      </c>
      <c r="CC35" s="70">
        <v>1209.13</v>
      </c>
      <c r="CD35" s="72">
        <v>1227.93</v>
      </c>
      <c r="CE35" s="146">
        <v>1249.07</v>
      </c>
      <c r="CF35" s="146">
        <v>1229.9</v>
      </c>
      <c r="CG35" s="146">
        <v>1232.6</v>
      </c>
      <c r="CH35" s="147">
        <v>1232.71</v>
      </c>
    </row>
    <row r="36" spans="2:86" ht="12.75">
      <c r="B36" s="75" t="s">
        <v>66</v>
      </c>
      <c r="C36" s="74">
        <v>618.74</v>
      </c>
      <c r="D36" s="74">
        <v>642.24</v>
      </c>
      <c r="E36" s="74">
        <v>657.65</v>
      </c>
      <c r="F36" s="74">
        <v>689.54</v>
      </c>
      <c r="G36" s="74">
        <v>720.97</v>
      </c>
      <c r="H36" s="74">
        <v>753.33</v>
      </c>
      <c r="I36" s="74">
        <v>766.16</v>
      </c>
      <c r="J36" s="74">
        <v>787.86</v>
      </c>
      <c r="K36" s="74">
        <v>807.31</v>
      </c>
      <c r="L36" s="74">
        <v>823.17</v>
      </c>
      <c r="M36" s="74">
        <v>858.48</v>
      </c>
      <c r="N36" s="74">
        <v>884.75</v>
      </c>
      <c r="O36" s="74">
        <v>920.31</v>
      </c>
      <c r="P36" s="74">
        <v>954.32</v>
      </c>
      <c r="Q36" s="74">
        <v>978.97</v>
      </c>
      <c r="R36" s="74">
        <v>1010.28</v>
      </c>
      <c r="S36" s="74">
        <v>1036.88</v>
      </c>
      <c r="T36" s="74">
        <v>1039.71</v>
      </c>
      <c r="U36" s="74">
        <v>1065.34</v>
      </c>
      <c r="V36" s="74">
        <v>1100.1499999999999</v>
      </c>
      <c r="W36" s="74">
        <v>1112.8943662068286</v>
      </c>
      <c r="X36" s="74">
        <v>1125.21</v>
      </c>
      <c r="Y36" s="74">
        <v>1135.1399999999999</v>
      </c>
      <c r="Z36" s="74">
        <v>1159.21</v>
      </c>
      <c r="AA36" s="74">
        <v>1167.81</v>
      </c>
      <c r="AB36" s="74">
        <v>1171.1623936353349</v>
      </c>
      <c r="AC36" s="150">
        <v>1175.7698002737507</v>
      </c>
      <c r="AD36" s="143">
        <v>1222.737998638835</v>
      </c>
      <c r="AE36" s="74">
        <v>973.95</v>
      </c>
      <c r="AF36" s="74">
        <v>968.11</v>
      </c>
      <c r="AG36" s="74">
        <v>975.09</v>
      </c>
      <c r="AH36" s="74">
        <v>998.74</v>
      </c>
      <c r="AI36" s="74">
        <v>989.47</v>
      </c>
      <c r="AJ36" s="74">
        <v>1008.67</v>
      </c>
      <c r="AK36" s="74">
        <v>1013.9</v>
      </c>
      <c r="AL36" s="74">
        <v>1029.09</v>
      </c>
      <c r="AM36" s="74">
        <v>1039.32</v>
      </c>
      <c r="AN36" s="74">
        <v>1038.16</v>
      </c>
      <c r="AO36" s="74">
        <v>1021.13</v>
      </c>
      <c r="AP36" s="74">
        <v>1048.91</v>
      </c>
      <c r="AQ36" s="74">
        <v>1024.94</v>
      </c>
      <c r="AR36" s="74">
        <v>1044.58</v>
      </c>
      <c r="AS36" s="74">
        <v>1038.28</v>
      </c>
      <c r="AT36" s="74">
        <v>1051.04</v>
      </c>
      <c r="AU36" s="84">
        <v>1057.93</v>
      </c>
      <c r="AV36" s="74">
        <v>1061.8899999999999</v>
      </c>
      <c r="AW36" s="74">
        <v>1059.5500000000002</v>
      </c>
      <c r="AX36" s="74">
        <v>1081.99</v>
      </c>
      <c r="AY36" s="84">
        <v>1091.8600000000001</v>
      </c>
      <c r="AZ36" s="74">
        <v>1095.78</v>
      </c>
      <c r="BA36" s="74">
        <v>1098.85</v>
      </c>
      <c r="BB36" s="74">
        <v>1114.08</v>
      </c>
      <c r="BC36" s="84">
        <v>1100.6700000000003</v>
      </c>
      <c r="BD36" s="74">
        <v>1112.45</v>
      </c>
      <c r="BE36" s="74">
        <v>1107.0388939406632</v>
      </c>
      <c r="BF36" s="74">
        <v>1131.4142469473309</v>
      </c>
      <c r="BG36" s="84">
        <v>1117.31</v>
      </c>
      <c r="BH36" s="74">
        <v>1130.24</v>
      </c>
      <c r="BI36" s="74">
        <v>1116.94</v>
      </c>
      <c r="BJ36" s="74">
        <v>1136.35</v>
      </c>
      <c r="BK36" s="84">
        <v>1140.22</v>
      </c>
      <c r="BL36" s="74">
        <v>1142.8999999999999</v>
      </c>
      <c r="BM36" s="70">
        <v>1124.19</v>
      </c>
      <c r="BN36" s="70">
        <v>1133.27</v>
      </c>
      <c r="BO36" s="73">
        <v>1164.39</v>
      </c>
      <c r="BP36" s="70">
        <v>1164.01</v>
      </c>
      <c r="BQ36" s="70">
        <v>1147.16</v>
      </c>
      <c r="BR36" s="70">
        <v>1161.28</v>
      </c>
      <c r="BS36" s="73">
        <v>1173.85</v>
      </c>
      <c r="BT36" s="70">
        <v>1177.9</v>
      </c>
      <c r="BU36" s="70">
        <v>1147.62</v>
      </c>
      <c r="BV36" s="70">
        <v>1171.87</v>
      </c>
      <c r="BW36" s="73">
        <v>1183.97</v>
      </c>
      <c r="BX36" s="70">
        <v>1177.94</v>
      </c>
      <c r="BY36" s="70">
        <v>1160.14</v>
      </c>
      <c r="BZ36" s="72">
        <v>1162.6</v>
      </c>
      <c r="CA36" s="73">
        <v>1164.7</v>
      </c>
      <c r="CB36" s="70">
        <v>1162.08</v>
      </c>
      <c r="CC36" s="70">
        <v>1178.9</v>
      </c>
      <c r="CD36" s="72">
        <v>1197.4</v>
      </c>
      <c r="CE36" s="146">
        <v>1218.23</v>
      </c>
      <c r="CF36" s="146">
        <v>1230.13</v>
      </c>
      <c r="CG36" s="146">
        <v>1225.3</v>
      </c>
      <c r="CH36" s="147">
        <v>1217.29</v>
      </c>
    </row>
    <row r="37" spans="3:86" ht="12.75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50"/>
      <c r="AD37" s="143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84"/>
      <c r="AV37" s="74"/>
      <c r="AW37" s="74"/>
      <c r="AX37" s="74"/>
      <c r="AY37" s="84"/>
      <c r="AZ37" s="74"/>
      <c r="BA37" s="74"/>
      <c r="BB37" s="74"/>
      <c r="BC37" s="84"/>
      <c r="BD37" s="74"/>
      <c r="BE37" s="74"/>
      <c r="BF37" s="74"/>
      <c r="BG37" s="84"/>
      <c r="BH37" s="74"/>
      <c r="BI37" s="74"/>
      <c r="BJ37" s="74"/>
      <c r="BK37" s="84"/>
      <c r="BL37" s="74"/>
      <c r="BM37" s="70"/>
      <c r="BN37" s="70"/>
      <c r="BO37" s="73"/>
      <c r="BP37" s="70"/>
      <c r="BQ37" s="70"/>
      <c r="BR37" s="70"/>
      <c r="BS37" s="73"/>
      <c r="BT37" s="70"/>
      <c r="BU37" s="70"/>
      <c r="BV37" s="70"/>
      <c r="BW37" s="73"/>
      <c r="BX37" s="70"/>
      <c r="BY37" s="82"/>
      <c r="BZ37" s="72"/>
      <c r="CA37" s="73"/>
      <c r="CB37" s="70"/>
      <c r="CC37" s="82"/>
      <c r="CD37" s="72"/>
      <c r="CE37" s="70"/>
      <c r="CH37" s="72"/>
    </row>
    <row r="38" spans="2:86" ht="12.75">
      <c r="B38" s="35" t="s">
        <v>67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4"/>
      <c r="O38" s="70"/>
      <c r="P38" s="70"/>
      <c r="Q38" s="70"/>
      <c r="R38" s="70"/>
      <c r="S38" s="70"/>
      <c r="T38" s="70"/>
      <c r="U38" s="70"/>
      <c r="V38" s="70">
        <v>146.68</v>
      </c>
      <c r="W38" s="70">
        <v>160.2</v>
      </c>
      <c r="X38" s="70">
        <v>173.06</v>
      </c>
      <c r="Y38" s="70">
        <v>184.6</v>
      </c>
      <c r="Z38" s="70">
        <v>189.87</v>
      </c>
      <c r="AA38" s="70">
        <v>204.76</v>
      </c>
      <c r="AB38" s="70">
        <v>212.36</v>
      </c>
      <c r="AC38" s="149">
        <v>210.78</v>
      </c>
      <c r="AD38" s="72">
        <v>236.63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3"/>
      <c r="AV38" s="70"/>
      <c r="AW38" s="70"/>
      <c r="AX38" s="70"/>
      <c r="AY38" s="73">
        <v>140.45</v>
      </c>
      <c r="AZ38" s="70">
        <v>149.24</v>
      </c>
      <c r="BA38" s="70">
        <v>146.17</v>
      </c>
      <c r="BB38" s="70">
        <v>150.84</v>
      </c>
      <c r="BC38" s="73">
        <v>159.11</v>
      </c>
      <c r="BD38" s="70">
        <v>165.44</v>
      </c>
      <c r="BE38" s="70">
        <v>163.95</v>
      </c>
      <c r="BF38" s="70">
        <v>152.32</v>
      </c>
      <c r="BG38" s="73">
        <v>162.86</v>
      </c>
      <c r="BH38" s="70">
        <v>173.73</v>
      </c>
      <c r="BI38" s="70">
        <v>176.46</v>
      </c>
      <c r="BJ38" s="70">
        <v>179.17</v>
      </c>
      <c r="BK38" s="73">
        <v>175.07</v>
      </c>
      <c r="BL38" s="70">
        <v>173.54</v>
      </c>
      <c r="BM38" s="70">
        <v>189.46</v>
      </c>
      <c r="BN38" s="70">
        <v>200.5</v>
      </c>
      <c r="BO38" s="73">
        <v>191.46</v>
      </c>
      <c r="BP38" s="70">
        <v>176.95</v>
      </c>
      <c r="BQ38" s="70">
        <v>186.31</v>
      </c>
      <c r="BR38" s="70">
        <v>204.76</v>
      </c>
      <c r="BS38" s="73">
        <v>199</v>
      </c>
      <c r="BT38" s="70">
        <v>193.99</v>
      </c>
      <c r="BU38" s="70">
        <v>203.52</v>
      </c>
      <c r="BV38" s="70">
        <v>222.54</v>
      </c>
      <c r="BW38" s="73">
        <v>213.1</v>
      </c>
      <c r="BX38" s="70">
        <v>214.63</v>
      </c>
      <c r="BY38" s="82">
        <v>208.57</v>
      </c>
      <c r="BZ38" s="72">
        <v>213.12</v>
      </c>
      <c r="CA38" s="73">
        <v>218.44</v>
      </c>
      <c r="CB38" s="70">
        <v>210.62</v>
      </c>
      <c r="CC38" s="82">
        <v>205</v>
      </c>
      <c r="CD38" s="72">
        <v>209.05</v>
      </c>
      <c r="CE38" s="70">
        <v>238.5</v>
      </c>
      <c r="CF38" s="26">
        <v>223.04</v>
      </c>
      <c r="CG38" s="26">
        <v>241.11</v>
      </c>
      <c r="CH38" s="72">
        <v>243.86</v>
      </c>
    </row>
    <row r="39" spans="2:86" ht="12.75">
      <c r="B39" s="75" t="s">
        <v>68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4"/>
      <c r="O39" s="70"/>
      <c r="P39" s="70"/>
      <c r="Q39" s="70"/>
      <c r="R39" s="70"/>
      <c r="S39" s="70"/>
      <c r="T39" s="70"/>
      <c r="U39" s="70"/>
      <c r="V39" s="70">
        <v>61.98</v>
      </c>
      <c r="W39" s="70">
        <v>69.1</v>
      </c>
      <c r="X39" s="70">
        <v>73.68</v>
      </c>
      <c r="Y39" s="70">
        <v>77.6</v>
      </c>
      <c r="Z39" s="70">
        <v>76.87</v>
      </c>
      <c r="AA39" s="70">
        <v>84.13</v>
      </c>
      <c r="AB39" s="70">
        <v>86.93</v>
      </c>
      <c r="AC39" s="149">
        <v>84.53</v>
      </c>
      <c r="AD39" s="72">
        <v>95.55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3"/>
      <c r="AV39" s="70"/>
      <c r="AW39" s="70"/>
      <c r="AX39" s="70"/>
      <c r="AY39" s="73">
        <v>58.78</v>
      </c>
      <c r="AZ39" s="70">
        <v>60.7</v>
      </c>
      <c r="BA39" s="70">
        <v>61.9</v>
      </c>
      <c r="BB39" s="70">
        <v>66.54</v>
      </c>
      <c r="BC39" s="73">
        <v>66.84</v>
      </c>
      <c r="BD39" s="70">
        <v>71.05</v>
      </c>
      <c r="BE39" s="70">
        <v>71.91</v>
      </c>
      <c r="BF39" s="70">
        <v>66.6</v>
      </c>
      <c r="BG39" s="73">
        <v>70.17</v>
      </c>
      <c r="BH39" s="70">
        <v>74.5</v>
      </c>
      <c r="BI39" s="70">
        <v>74.34</v>
      </c>
      <c r="BJ39" s="70">
        <v>75.71</v>
      </c>
      <c r="BK39" s="73">
        <v>73.77</v>
      </c>
      <c r="BL39" s="70">
        <v>73.8</v>
      </c>
      <c r="BM39" s="70">
        <v>80</v>
      </c>
      <c r="BN39" s="70">
        <v>82.8</v>
      </c>
      <c r="BO39" s="73">
        <v>78.29</v>
      </c>
      <c r="BP39" s="70">
        <v>71.33</v>
      </c>
      <c r="BQ39" s="70">
        <v>74.99</v>
      </c>
      <c r="BR39" s="70">
        <v>82.88</v>
      </c>
      <c r="BS39" s="73">
        <v>82.21</v>
      </c>
      <c r="BT39" s="70">
        <v>78.35</v>
      </c>
      <c r="BU39" s="70">
        <v>83.56</v>
      </c>
      <c r="BV39" s="70">
        <v>92.38</v>
      </c>
      <c r="BW39" s="73">
        <v>86.67</v>
      </c>
      <c r="BX39" s="70">
        <v>90.02</v>
      </c>
      <c r="BY39" s="82">
        <v>85.91</v>
      </c>
      <c r="BZ39" s="72">
        <v>85.13</v>
      </c>
      <c r="CA39" s="73">
        <v>85.74</v>
      </c>
      <c r="CB39" s="70">
        <v>85.94</v>
      </c>
      <c r="CC39" s="82">
        <v>84.3</v>
      </c>
      <c r="CD39" s="72">
        <v>82.14</v>
      </c>
      <c r="CE39" s="70">
        <v>95.02</v>
      </c>
      <c r="CF39" s="26">
        <v>90.57</v>
      </c>
      <c r="CG39" s="26">
        <v>97.22</v>
      </c>
      <c r="CH39" s="72">
        <v>99.4</v>
      </c>
    </row>
    <row r="40" spans="1:86" ht="13.5" thickBot="1">
      <c r="A40" s="36"/>
      <c r="B40" s="76" t="s">
        <v>69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5"/>
      <c r="O40" s="78"/>
      <c r="P40" s="78"/>
      <c r="Q40" s="78"/>
      <c r="R40" s="78"/>
      <c r="S40" s="78"/>
      <c r="T40" s="78"/>
      <c r="U40" s="78"/>
      <c r="V40" s="78">
        <v>84.7</v>
      </c>
      <c r="W40" s="78">
        <v>91.1</v>
      </c>
      <c r="X40" s="78">
        <v>99.38</v>
      </c>
      <c r="Y40" s="78">
        <v>107</v>
      </c>
      <c r="Z40" s="78">
        <v>113</v>
      </c>
      <c r="AA40" s="78">
        <v>120.64</v>
      </c>
      <c r="AB40" s="78">
        <v>125.42</v>
      </c>
      <c r="AC40" s="78">
        <v>126.25</v>
      </c>
      <c r="AD40" s="80">
        <v>141.07</v>
      </c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9"/>
      <c r="AV40" s="78"/>
      <c r="AW40" s="78"/>
      <c r="AX40" s="78"/>
      <c r="AY40" s="79">
        <v>81.67</v>
      </c>
      <c r="AZ40" s="78">
        <v>88.54</v>
      </c>
      <c r="BA40" s="78">
        <v>84.27</v>
      </c>
      <c r="BB40" s="78">
        <v>84.3</v>
      </c>
      <c r="BC40" s="79">
        <v>92.27</v>
      </c>
      <c r="BD40" s="78">
        <v>94.39</v>
      </c>
      <c r="BE40" s="78">
        <v>92.04</v>
      </c>
      <c r="BF40" s="78">
        <v>85.72</v>
      </c>
      <c r="BG40" s="79">
        <v>92.69</v>
      </c>
      <c r="BH40" s="78">
        <v>99.24</v>
      </c>
      <c r="BI40" s="78">
        <v>102.13</v>
      </c>
      <c r="BJ40" s="78">
        <v>103.45</v>
      </c>
      <c r="BK40" s="79">
        <v>101.31</v>
      </c>
      <c r="BL40" s="78">
        <v>99.74</v>
      </c>
      <c r="BM40" s="78">
        <v>109.46</v>
      </c>
      <c r="BN40" s="78">
        <v>117.27</v>
      </c>
      <c r="BO40" s="79">
        <v>113.17</v>
      </c>
      <c r="BP40" s="78">
        <v>105.62</v>
      </c>
      <c r="BQ40" s="78">
        <v>111.32</v>
      </c>
      <c r="BR40" s="78">
        <v>121.88</v>
      </c>
      <c r="BS40" s="79">
        <v>116.79</v>
      </c>
      <c r="BT40" s="78">
        <v>115.64</v>
      </c>
      <c r="BU40" s="78">
        <v>119.95</v>
      </c>
      <c r="BV40" s="78">
        <v>130.16</v>
      </c>
      <c r="BW40" s="79">
        <v>126.43</v>
      </c>
      <c r="BX40" s="78">
        <v>124.61</v>
      </c>
      <c r="BY40" s="86">
        <v>122.66</v>
      </c>
      <c r="BZ40" s="80">
        <v>127.99</v>
      </c>
      <c r="CA40" s="79">
        <v>132.71</v>
      </c>
      <c r="CB40" s="78">
        <v>124.68</v>
      </c>
      <c r="CC40" s="86">
        <v>120.7</v>
      </c>
      <c r="CD40" s="80">
        <v>126.91</v>
      </c>
      <c r="CE40" s="78">
        <v>143.47</v>
      </c>
      <c r="CF40" s="90">
        <v>132.47</v>
      </c>
      <c r="CG40" s="90">
        <v>143.88</v>
      </c>
      <c r="CH40" s="80">
        <v>144.46</v>
      </c>
    </row>
    <row r="41" ht="13.5" thickTop="1"/>
    <row r="42" spans="2:58" ht="12.75">
      <c r="B42" s="16" t="s">
        <v>59</v>
      </c>
      <c r="V42" s="26"/>
      <c r="W42" s="26"/>
      <c r="X42" s="26"/>
      <c r="Y42" s="26"/>
      <c r="Z42" s="26"/>
      <c r="AA42" s="26"/>
      <c r="AB42" s="26"/>
      <c r="AC42" s="26"/>
      <c r="AD42" s="26"/>
      <c r="AY42" s="26"/>
      <c r="AZ42" s="26"/>
      <c r="BA42" s="26"/>
      <c r="BB42" s="26"/>
      <c r="BC42" s="26"/>
      <c r="BD42" s="26"/>
      <c r="BE42" s="26"/>
      <c r="BF42" s="26"/>
    </row>
    <row r="43" ht="12.75">
      <c r="B43" s="16" t="s">
        <v>60</v>
      </c>
    </row>
    <row r="44" ht="12.75">
      <c r="B44" s="16" t="s">
        <v>71</v>
      </c>
    </row>
    <row r="45" spans="2:7" ht="12.75">
      <c r="B45" s="16" t="s">
        <v>70</v>
      </c>
      <c r="C45" s="30"/>
      <c r="D45" s="30"/>
      <c r="E45" s="30"/>
      <c r="F45" s="30"/>
      <c r="G45" s="30"/>
    </row>
    <row r="46" spans="2:7" ht="12.75">
      <c r="B46" s="30"/>
      <c r="C46" s="30"/>
      <c r="D46" s="30"/>
      <c r="E46" s="30"/>
      <c r="F46" s="30"/>
      <c r="G46" s="30"/>
    </row>
    <row r="47" spans="2:7" ht="12.75">
      <c r="B47" s="30"/>
      <c r="C47" s="30"/>
      <c r="D47" s="30"/>
      <c r="E47" s="30"/>
      <c r="F47" s="30"/>
      <c r="G47" s="30"/>
    </row>
    <row r="48" spans="2:7" ht="12.75">
      <c r="B48" s="30"/>
      <c r="C48" s="30"/>
      <c r="D48" s="30"/>
      <c r="E48" s="30"/>
      <c r="F48" s="30"/>
      <c r="G48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5"/>
  <sheetViews>
    <sheetView rightToLeft="1" zoomScalePageLayoutView="0" workbookViewId="0" topLeftCell="H1">
      <selection activeCell="AD35" sqref="AD35:AD37"/>
    </sheetView>
  </sheetViews>
  <sheetFormatPr defaultColWidth="9.140625" defaultRowHeight="12.75"/>
  <cols>
    <col min="1" max="1" width="14.7109375" style="27" customWidth="1"/>
    <col min="2" max="2" width="41.421875" style="27" bestFit="1" customWidth="1"/>
    <col min="3" max="62" width="9.140625" style="27" customWidth="1"/>
    <col min="63" max="63" width="10.57421875" style="27" bestFit="1" customWidth="1"/>
    <col min="64" max="16384" width="9.140625" style="27" customWidth="1"/>
  </cols>
  <sheetData>
    <row r="1" spans="2:86" s="102" customFormat="1" ht="13.5" thickTop="1">
      <c r="B1" s="103" t="s">
        <v>99</v>
      </c>
      <c r="C1" s="104" t="s">
        <v>17</v>
      </c>
      <c r="D1" s="104" t="s">
        <v>18</v>
      </c>
      <c r="E1" s="104" t="s">
        <v>19</v>
      </c>
      <c r="F1" s="104" t="s">
        <v>20</v>
      </c>
      <c r="G1" s="104" t="s">
        <v>21</v>
      </c>
      <c r="H1" s="104" t="s">
        <v>22</v>
      </c>
      <c r="I1" s="104">
        <v>2001</v>
      </c>
      <c r="J1" s="104">
        <v>2002</v>
      </c>
      <c r="K1" s="104">
        <v>2003</v>
      </c>
      <c r="L1" s="104">
        <v>2004</v>
      </c>
      <c r="M1" s="104">
        <v>2005</v>
      </c>
      <c r="N1" s="104">
        <v>2006</v>
      </c>
      <c r="O1" s="104">
        <v>2007</v>
      </c>
      <c r="P1" s="104">
        <v>2008</v>
      </c>
      <c r="Q1" s="104">
        <v>2009</v>
      </c>
      <c r="R1" s="104">
        <v>2010</v>
      </c>
      <c r="S1" s="104">
        <v>2011</v>
      </c>
      <c r="T1" s="104">
        <v>2012</v>
      </c>
      <c r="U1" s="104">
        <v>2013</v>
      </c>
      <c r="V1" s="104">
        <v>2014</v>
      </c>
      <c r="W1" s="104">
        <v>2015</v>
      </c>
      <c r="X1" s="104">
        <v>2016</v>
      </c>
      <c r="Y1" s="104">
        <v>2017</v>
      </c>
      <c r="Z1" s="104">
        <v>2018</v>
      </c>
      <c r="AA1" s="104">
        <v>2019</v>
      </c>
      <c r="AB1" s="104">
        <v>2020</v>
      </c>
      <c r="AC1" s="104">
        <v>2021</v>
      </c>
      <c r="AD1" s="104">
        <v>2022</v>
      </c>
      <c r="AE1" s="105">
        <v>2009</v>
      </c>
      <c r="AF1" s="104">
        <v>2009</v>
      </c>
      <c r="AG1" s="104">
        <v>2009</v>
      </c>
      <c r="AH1" s="104">
        <v>2009</v>
      </c>
      <c r="AI1" s="105">
        <v>2010</v>
      </c>
      <c r="AJ1" s="104">
        <v>2010</v>
      </c>
      <c r="AK1" s="104">
        <v>2010</v>
      </c>
      <c r="AL1" s="104">
        <v>2010</v>
      </c>
      <c r="AM1" s="105">
        <v>2011</v>
      </c>
      <c r="AN1" s="104">
        <v>2011</v>
      </c>
      <c r="AO1" s="104">
        <v>2011</v>
      </c>
      <c r="AP1" s="104">
        <v>2011</v>
      </c>
      <c r="AQ1" s="105">
        <v>2012</v>
      </c>
      <c r="AR1" s="104">
        <v>2012</v>
      </c>
      <c r="AS1" s="104">
        <v>2012</v>
      </c>
      <c r="AT1" s="104">
        <v>2012</v>
      </c>
      <c r="AU1" s="105">
        <v>2013</v>
      </c>
      <c r="AV1" s="104">
        <v>2013</v>
      </c>
      <c r="AW1" s="104">
        <v>2013</v>
      </c>
      <c r="AX1" s="104">
        <v>2013</v>
      </c>
      <c r="AY1" s="105">
        <v>2014</v>
      </c>
      <c r="AZ1" s="104">
        <v>2014</v>
      </c>
      <c r="BA1" s="104">
        <v>2014</v>
      </c>
      <c r="BB1" s="104">
        <v>2014</v>
      </c>
      <c r="BC1" s="105">
        <v>2015</v>
      </c>
      <c r="BD1" s="104">
        <v>2015</v>
      </c>
      <c r="BE1" s="104">
        <v>2015</v>
      </c>
      <c r="BF1" s="104">
        <v>2015</v>
      </c>
      <c r="BG1" s="105">
        <v>2016</v>
      </c>
      <c r="BH1" s="104">
        <v>2016</v>
      </c>
      <c r="BI1" s="104">
        <v>2016</v>
      </c>
      <c r="BJ1" s="104">
        <v>2016</v>
      </c>
      <c r="BK1" s="105">
        <v>2017</v>
      </c>
      <c r="BL1" s="104">
        <v>2017</v>
      </c>
      <c r="BM1" s="103">
        <v>2017</v>
      </c>
      <c r="BN1" s="104">
        <v>2017</v>
      </c>
      <c r="BO1" s="105">
        <v>2018</v>
      </c>
      <c r="BP1" s="103">
        <v>2018</v>
      </c>
      <c r="BQ1" s="103">
        <v>2018</v>
      </c>
      <c r="BR1" s="103">
        <v>2018</v>
      </c>
      <c r="BS1" s="106">
        <v>2019</v>
      </c>
      <c r="BT1" s="103">
        <v>2019</v>
      </c>
      <c r="BU1" s="103">
        <v>2019</v>
      </c>
      <c r="BV1" s="103">
        <v>2019</v>
      </c>
      <c r="BW1" s="106">
        <v>2020</v>
      </c>
      <c r="BX1" s="103">
        <v>2020</v>
      </c>
      <c r="BY1" s="103">
        <v>2020</v>
      </c>
      <c r="BZ1" s="107">
        <v>2020</v>
      </c>
      <c r="CA1" s="103">
        <v>2021</v>
      </c>
      <c r="CB1" s="103">
        <v>2021</v>
      </c>
      <c r="CC1" s="103">
        <v>2021</v>
      </c>
      <c r="CD1" s="107">
        <v>2021</v>
      </c>
      <c r="CE1" s="103">
        <v>2022</v>
      </c>
      <c r="CF1" s="103">
        <v>2022</v>
      </c>
      <c r="CG1" s="103">
        <v>2022</v>
      </c>
      <c r="CH1" s="103">
        <v>2022</v>
      </c>
    </row>
    <row r="2" spans="2:86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98" t="s">
        <v>1</v>
      </c>
      <c r="AF2" s="32" t="s">
        <v>2</v>
      </c>
      <c r="AG2" s="32" t="s">
        <v>3</v>
      </c>
      <c r="AH2" s="32" t="s">
        <v>30</v>
      </c>
      <c r="AI2" s="98" t="s">
        <v>1</v>
      </c>
      <c r="AJ2" s="32" t="s">
        <v>2</v>
      </c>
      <c r="AK2" s="32" t="s">
        <v>3</v>
      </c>
      <c r="AL2" s="32" t="s">
        <v>30</v>
      </c>
      <c r="AM2" s="98" t="s">
        <v>1</v>
      </c>
      <c r="AN2" s="32" t="s">
        <v>2</v>
      </c>
      <c r="AO2" s="32" t="s">
        <v>3</v>
      </c>
      <c r="AP2" s="32" t="s">
        <v>30</v>
      </c>
      <c r="AQ2" s="98" t="s">
        <v>1</v>
      </c>
      <c r="AR2" s="32" t="s">
        <v>2</v>
      </c>
      <c r="AS2" s="32" t="s">
        <v>3</v>
      </c>
      <c r="AT2" s="32" t="s">
        <v>30</v>
      </c>
      <c r="AU2" s="98" t="s">
        <v>1</v>
      </c>
      <c r="AV2" s="32" t="s">
        <v>2</v>
      </c>
      <c r="AW2" s="32" t="s">
        <v>3</v>
      </c>
      <c r="AX2" s="32" t="s">
        <v>30</v>
      </c>
      <c r="AY2" s="98" t="s">
        <v>1</v>
      </c>
      <c r="AZ2" s="32" t="s">
        <v>2</v>
      </c>
      <c r="BA2" s="32" t="s">
        <v>3</v>
      </c>
      <c r="BB2" s="32" t="s">
        <v>30</v>
      </c>
      <c r="BC2" s="98" t="s">
        <v>1</v>
      </c>
      <c r="BD2" s="32" t="s">
        <v>2</v>
      </c>
      <c r="BE2" s="32" t="s">
        <v>3</v>
      </c>
      <c r="BF2" s="32" t="s">
        <v>30</v>
      </c>
      <c r="BG2" s="98" t="s">
        <v>1</v>
      </c>
      <c r="BH2" s="32" t="s">
        <v>2</v>
      </c>
      <c r="BI2" s="32" t="s">
        <v>3</v>
      </c>
      <c r="BJ2" s="32" t="s">
        <v>30</v>
      </c>
      <c r="BK2" s="98" t="s">
        <v>1</v>
      </c>
      <c r="BL2" s="32" t="s">
        <v>2</v>
      </c>
      <c r="BM2" s="31" t="s">
        <v>3</v>
      </c>
      <c r="BN2" s="32" t="s">
        <v>30</v>
      </c>
      <c r="BO2" s="97" t="s">
        <v>1</v>
      </c>
      <c r="BP2" s="24" t="s">
        <v>2</v>
      </c>
      <c r="BQ2" s="24" t="s">
        <v>3</v>
      </c>
      <c r="BR2" s="24" t="s">
        <v>30</v>
      </c>
      <c r="BS2" s="34" t="s">
        <v>1</v>
      </c>
      <c r="BT2" s="24" t="s">
        <v>2</v>
      </c>
      <c r="BU2" s="24" t="s">
        <v>3</v>
      </c>
      <c r="BV2" s="24" t="s">
        <v>30</v>
      </c>
      <c r="BW2" s="34" t="s">
        <v>1</v>
      </c>
      <c r="BX2" s="24" t="s">
        <v>2</v>
      </c>
      <c r="BY2" s="24" t="s">
        <v>3</v>
      </c>
      <c r="BZ2" s="33" t="s">
        <v>30</v>
      </c>
      <c r="CA2" s="24" t="s">
        <v>1</v>
      </c>
      <c r="CB2" s="24" t="s">
        <v>2</v>
      </c>
      <c r="CC2" s="24" t="s">
        <v>3</v>
      </c>
      <c r="CD2" s="33" t="s">
        <v>30</v>
      </c>
      <c r="CE2" s="24" t="s">
        <v>1</v>
      </c>
      <c r="CF2" s="24" t="s">
        <v>2</v>
      </c>
      <c r="CG2" s="24" t="s">
        <v>3</v>
      </c>
      <c r="CH2" s="33" t="s">
        <v>30</v>
      </c>
    </row>
    <row r="3" spans="2:86" ht="12.75">
      <c r="B3" s="35" t="s">
        <v>43</v>
      </c>
      <c r="C3" s="26">
        <v>72.12823022460627</v>
      </c>
      <c r="D3" s="26">
        <v>71.83135521350994</v>
      </c>
      <c r="E3" s="26">
        <v>71.72550234786547</v>
      </c>
      <c r="F3" s="26">
        <v>71.97964301519399</v>
      </c>
      <c r="G3" s="26">
        <v>72.56765651740544</v>
      </c>
      <c r="H3" s="26">
        <v>72.99894322849143</v>
      </c>
      <c r="I3" s="26">
        <v>72.81160623511491</v>
      </c>
      <c r="J3" s="26">
        <v>73.11097103077809</v>
      </c>
      <c r="K3" s="26">
        <v>73.58926329499754</v>
      </c>
      <c r="L3" s="26">
        <v>74.03214829378635</v>
      </c>
      <c r="M3" s="26">
        <v>73.99365856013907</v>
      </c>
      <c r="N3" s="26">
        <v>74.47236688126321</v>
      </c>
      <c r="O3" s="26">
        <v>75.47261793464342</v>
      </c>
      <c r="P3" s="26">
        <v>75.68151138947692</v>
      </c>
      <c r="Q3" s="26">
        <v>75.72465241667004</v>
      </c>
      <c r="R3" s="26">
        <v>76.15997308885241</v>
      </c>
      <c r="S3" s="26">
        <v>76.52783697090688</v>
      </c>
      <c r="T3" s="26">
        <v>79.3826165693352</v>
      </c>
      <c r="U3" s="26">
        <v>79.48459010666288</v>
      </c>
      <c r="V3" s="26">
        <v>80.26667668067734</v>
      </c>
      <c r="W3" s="26">
        <v>80.5611147179292</v>
      </c>
      <c r="X3" s="26">
        <v>80.68453053070527</v>
      </c>
      <c r="Y3" s="26">
        <v>80.79731014049972</v>
      </c>
      <c r="Z3" s="26">
        <v>81.08671627148806</v>
      </c>
      <c r="AA3" s="26">
        <v>81.17648536857504</v>
      </c>
      <c r="AB3" s="26">
        <v>79.95788693981547</v>
      </c>
      <c r="AC3" s="26">
        <v>80.13329955546294</v>
      </c>
      <c r="AD3" s="26">
        <v>82.04592396861347</v>
      </c>
      <c r="AE3" s="95">
        <v>75.76925553272811</v>
      </c>
      <c r="AF3" s="26">
        <v>75.92093074740602</v>
      </c>
      <c r="AG3" s="26">
        <v>75.56540364443698</v>
      </c>
      <c r="AH3" s="26">
        <v>75.64480237974449</v>
      </c>
      <c r="AI3" s="95">
        <v>75.19798095358551</v>
      </c>
      <c r="AJ3" s="26">
        <v>76.17964752700398</v>
      </c>
      <c r="AK3" s="26">
        <v>76.45975181589458</v>
      </c>
      <c r="AL3" s="26">
        <v>76.78955900784545</v>
      </c>
      <c r="AM3" s="95">
        <v>76.07393086032839</v>
      </c>
      <c r="AN3" s="26">
        <v>76.51280437963996</v>
      </c>
      <c r="AO3" s="26">
        <v>76.70410014107532</v>
      </c>
      <c r="AP3" s="26">
        <v>76.81558012652438</v>
      </c>
      <c r="AQ3" s="95">
        <v>79.01392615021541</v>
      </c>
      <c r="AR3" s="26">
        <v>79.66202292564006</v>
      </c>
      <c r="AS3" s="26">
        <v>79.41792428035909</v>
      </c>
      <c r="AT3" s="26">
        <v>79.43464123369026</v>
      </c>
      <c r="AU3" s="95">
        <v>79.6194239081687</v>
      </c>
      <c r="AV3" s="26">
        <v>79.59558420487186</v>
      </c>
      <c r="AW3" s="26">
        <v>79.24637050731337</v>
      </c>
      <c r="AX3" s="26">
        <v>79.47900988598097</v>
      </c>
      <c r="AY3" s="95">
        <v>80.53325765561232</v>
      </c>
      <c r="AZ3" s="26">
        <v>80.28507835761788</v>
      </c>
      <c r="BA3" s="26">
        <v>79.80834788281628</v>
      </c>
      <c r="BB3" s="26">
        <v>80.44329770373176</v>
      </c>
      <c r="BC3" s="95">
        <v>80.36713993784325</v>
      </c>
      <c r="BD3" s="26">
        <v>80.62878385554966</v>
      </c>
      <c r="BE3" s="26">
        <v>80.52572642253428</v>
      </c>
      <c r="BF3" s="26">
        <v>80.72081987562552</v>
      </c>
      <c r="BG3" s="95">
        <v>80.37101248822076</v>
      </c>
      <c r="BH3" s="26">
        <v>80.77459096998247</v>
      </c>
      <c r="BI3" s="26">
        <v>80.75882508536071</v>
      </c>
      <c r="BJ3" s="26">
        <v>80.83177442301994</v>
      </c>
      <c r="BK3" s="95">
        <v>80.77132728830195</v>
      </c>
      <c r="BL3" s="26">
        <v>80.83092452911525</v>
      </c>
      <c r="BM3" s="26">
        <v>80.39533579823258</v>
      </c>
      <c r="BN3" s="26">
        <v>81.19059142432624</v>
      </c>
      <c r="BO3" s="95">
        <v>80.8372312371042</v>
      </c>
      <c r="BP3" s="26">
        <v>81.38536707579374</v>
      </c>
      <c r="BQ3" s="26">
        <v>80.96137742153053</v>
      </c>
      <c r="BR3" s="26">
        <v>81.16219383028256</v>
      </c>
      <c r="BS3" s="95">
        <v>81.58187136754641</v>
      </c>
      <c r="BT3" s="26">
        <v>81.23146394570459</v>
      </c>
      <c r="BU3" s="26">
        <v>80.74747194115758</v>
      </c>
      <c r="BV3" s="26">
        <v>81.14793592711041</v>
      </c>
      <c r="BW3" s="95">
        <v>80.64689372890314</v>
      </c>
      <c r="BX3" s="26">
        <v>79.5813457452063</v>
      </c>
      <c r="BY3" s="13">
        <v>79.91508639124923</v>
      </c>
      <c r="BZ3" s="92">
        <v>79.6920436766806</v>
      </c>
      <c r="CA3" s="95">
        <v>78.96743512069158</v>
      </c>
      <c r="CB3" s="26">
        <v>79.62943466718372</v>
      </c>
      <c r="CC3" s="13">
        <v>80.60153346988201</v>
      </c>
      <c r="CD3" s="92">
        <v>81.32132188255585</v>
      </c>
      <c r="CE3" s="95">
        <v>82.01207121964667</v>
      </c>
      <c r="CF3" s="26">
        <v>81.73680876838267</v>
      </c>
      <c r="CG3" s="13">
        <v>82.30369505300963</v>
      </c>
      <c r="CH3" s="92">
        <v>82.12854858079419</v>
      </c>
    </row>
    <row r="4" spans="2:86" ht="12.75">
      <c r="B4" s="75" t="s">
        <v>40</v>
      </c>
      <c r="C4" s="26">
        <v>84.25537799365618</v>
      </c>
      <c r="D4" s="26">
        <v>83.47966284344274</v>
      </c>
      <c r="E4" s="26">
        <v>82.7381000574857</v>
      </c>
      <c r="F4" s="26">
        <v>82.46398212076467</v>
      </c>
      <c r="G4" s="26">
        <v>82.18076477404402</v>
      </c>
      <c r="H4" s="26">
        <v>82.0264993442232</v>
      </c>
      <c r="I4" s="26">
        <v>81.6377171215881</v>
      </c>
      <c r="J4" s="26">
        <v>81.41678013447691</v>
      </c>
      <c r="K4" s="26">
        <v>81.375897735473</v>
      </c>
      <c r="L4" s="26">
        <v>81.7193237299762</v>
      </c>
      <c r="M4" s="26">
        <v>81.23124506449066</v>
      </c>
      <c r="N4" s="26">
        <v>81.66192989579105</v>
      </c>
      <c r="O4" s="26">
        <v>82.45481405882835</v>
      </c>
      <c r="P4" s="26">
        <v>82.59877669807132</v>
      </c>
      <c r="Q4" s="26">
        <v>82.00676865083364</v>
      </c>
      <c r="R4" s="26">
        <v>82.42466175555698</v>
      </c>
      <c r="S4" s="26">
        <v>82.73341828717064</v>
      </c>
      <c r="T4" s="26">
        <v>85.56641618170518</v>
      </c>
      <c r="U4" s="26">
        <v>85.43799201623514</v>
      </c>
      <c r="V4" s="26">
        <v>85.62056097267366</v>
      </c>
      <c r="W4" s="26">
        <v>86.08871718031193</v>
      </c>
      <c r="X4" s="26">
        <v>85.84076079486437</v>
      </c>
      <c r="Y4" s="26">
        <v>86.02830960938347</v>
      </c>
      <c r="Z4" s="26">
        <v>85.52170295097548</v>
      </c>
      <c r="AA4" s="26">
        <v>85.38709098356364</v>
      </c>
      <c r="AB4" s="26">
        <v>83.745711499307</v>
      </c>
      <c r="AC4" s="26">
        <v>83.26586854570932</v>
      </c>
      <c r="AD4" s="26">
        <v>85.33681738081789</v>
      </c>
      <c r="AE4" s="95">
        <v>82.17812908892115</v>
      </c>
      <c r="AF4" s="26">
        <v>82.81262071875575</v>
      </c>
      <c r="AG4" s="26">
        <v>81.88051162020946</v>
      </c>
      <c r="AH4" s="26">
        <v>81.16704792035424</v>
      </c>
      <c r="AI4" s="95">
        <v>81.4859805405913</v>
      </c>
      <c r="AJ4" s="26">
        <v>82.95466461602993</v>
      </c>
      <c r="AK4" s="26">
        <v>82.96136170015474</v>
      </c>
      <c r="AL4" s="26">
        <v>82.28894465114938</v>
      </c>
      <c r="AM4" s="95">
        <v>81.77554515880588</v>
      </c>
      <c r="AN4" s="26">
        <v>83.03133355088768</v>
      </c>
      <c r="AO4" s="26">
        <v>83.4856735566643</v>
      </c>
      <c r="AP4" s="26">
        <v>82.63439363026194</v>
      </c>
      <c r="AQ4" s="95">
        <v>84.8583927377404</v>
      </c>
      <c r="AR4" s="26">
        <v>86.13624058114875</v>
      </c>
      <c r="AS4" s="26">
        <v>85.7006457590635</v>
      </c>
      <c r="AT4" s="26">
        <v>85.5682671196925</v>
      </c>
      <c r="AU4" s="95">
        <v>85.54450765568818</v>
      </c>
      <c r="AV4" s="26">
        <v>85.13388063707946</v>
      </c>
      <c r="AW4" s="26">
        <v>85.61363182090747</v>
      </c>
      <c r="AX4" s="26">
        <v>85.45926126654241</v>
      </c>
      <c r="AY4" s="95">
        <v>86.06147955815693</v>
      </c>
      <c r="AZ4" s="26">
        <v>85.45513248475959</v>
      </c>
      <c r="BA4" s="26">
        <v>85.18324292729825</v>
      </c>
      <c r="BB4" s="26">
        <v>85.7836776972142</v>
      </c>
      <c r="BC4" s="95">
        <v>85.76755277348724</v>
      </c>
      <c r="BD4" s="26">
        <v>86.455615878164</v>
      </c>
      <c r="BE4" s="26">
        <v>86.05576755700915</v>
      </c>
      <c r="BF4" s="26">
        <v>86.07651721285555</v>
      </c>
      <c r="BG4" s="95">
        <v>85.50695753696192</v>
      </c>
      <c r="BH4" s="26">
        <v>85.88274246134337</v>
      </c>
      <c r="BI4" s="26">
        <v>86.28847080647681</v>
      </c>
      <c r="BJ4" s="26">
        <v>85.68222427119989</v>
      </c>
      <c r="BK4" s="95">
        <v>86.05477506197992</v>
      </c>
      <c r="BL4" s="26">
        <v>86.36059480483699</v>
      </c>
      <c r="BM4" s="26">
        <v>85.7417971900079</v>
      </c>
      <c r="BN4" s="26">
        <v>85.95897628227866</v>
      </c>
      <c r="BO4" s="95">
        <v>85.48385804590708</v>
      </c>
      <c r="BP4" s="26">
        <v>86.05593770191669</v>
      </c>
      <c r="BQ4" s="26">
        <v>85.31258115180242</v>
      </c>
      <c r="BR4" s="26">
        <v>85.24120425808619</v>
      </c>
      <c r="BS4" s="95">
        <v>85.68388969097451</v>
      </c>
      <c r="BT4" s="26">
        <v>85.57072322359579</v>
      </c>
      <c r="BU4" s="26">
        <v>85.00451622417145</v>
      </c>
      <c r="BV4" s="26">
        <v>85.29473639076542</v>
      </c>
      <c r="BW4" s="95">
        <v>84.39348666541892</v>
      </c>
      <c r="BX4" s="26">
        <v>83.85886587579431</v>
      </c>
      <c r="BY4" s="13">
        <v>83.64316672471993</v>
      </c>
      <c r="BZ4" s="92">
        <v>83.09491801096134</v>
      </c>
      <c r="CA4" s="95">
        <v>81.73682994689214</v>
      </c>
      <c r="CB4" s="26">
        <v>82.76910025346778</v>
      </c>
      <c r="CC4" s="13">
        <v>83.73201127309223</v>
      </c>
      <c r="CD4" s="92">
        <v>84.81089222400963</v>
      </c>
      <c r="CE4" s="95">
        <v>85.14860659541512</v>
      </c>
      <c r="CF4" s="26">
        <v>84.92951226531399</v>
      </c>
      <c r="CG4" s="13">
        <v>85.40736594599183</v>
      </c>
      <c r="CH4" s="92">
        <v>85.8541580291768</v>
      </c>
    </row>
    <row r="5" spans="2:86" ht="12.75">
      <c r="B5" s="75" t="s">
        <v>41</v>
      </c>
      <c r="C5" s="26">
        <v>60.46413046188629</v>
      </c>
      <c r="D5" s="26">
        <v>60.62067856568581</v>
      </c>
      <c r="E5" s="26">
        <v>61.116137586771714</v>
      </c>
      <c r="F5" s="26">
        <v>62.05249514423694</v>
      </c>
      <c r="G5" s="26">
        <v>63.445368911043495</v>
      </c>
      <c r="H5" s="26">
        <v>64.41837732160313</v>
      </c>
      <c r="I5" s="26">
        <v>64.40956128243688</v>
      </c>
      <c r="J5" s="26">
        <v>65.19137715253285</v>
      </c>
      <c r="K5" s="26">
        <v>66.1537250063981</v>
      </c>
      <c r="L5" s="26">
        <v>66.67867435158502</v>
      </c>
      <c r="M5" s="26">
        <v>67.06323450644317</v>
      </c>
      <c r="N5" s="26">
        <v>67.58042493775447</v>
      </c>
      <c r="O5" s="26">
        <v>68.76988014464884</v>
      </c>
      <c r="P5" s="26">
        <v>69.04146074398508</v>
      </c>
      <c r="Q5" s="26">
        <v>69.68560912519798</v>
      </c>
      <c r="R5" s="26">
        <v>70.13361820652933</v>
      </c>
      <c r="S5" s="26">
        <v>70.54957032991835</v>
      </c>
      <c r="T5" s="26">
        <v>73.43875578339161</v>
      </c>
      <c r="U5" s="26">
        <v>73.77448883565746</v>
      </c>
      <c r="V5" s="26">
        <v>75.1190432343981</v>
      </c>
      <c r="W5" s="26">
        <v>75.2516639186355</v>
      </c>
      <c r="X5" s="26">
        <v>75.72423177232605</v>
      </c>
      <c r="Y5" s="26">
        <v>75.76748065431929</v>
      </c>
      <c r="Z5" s="26">
        <v>76.83135084298104</v>
      </c>
      <c r="AA5" s="26">
        <v>77.1042394720984</v>
      </c>
      <c r="AB5" s="26">
        <v>76.28703168852432</v>
      </c>
      <c r="AC5" s="26">
        <v>77.08575009413241</v>
      </c>
      <c r="AD5" s="26">
        <v>78.8689066128736</v>
      </c>
      <c r="AE5" s="95">
        <v>69.61622303809087</v>
      </c>
      <c r="AF5" s="26">
        <v>69.29572475732871</v>
      </c>
      <c r="AG5" s="26">
        <v>69.48888421268148</v>
      </c>
      <c r="AH5" s="26">
        <v>70.33594536223526</v>
      </c>
      <c r="AI5" s="95">
        <v>69.15968943329464</v>
      </c>
      <c r="AJ5" s="26">
        <v>69.66034520452725</v>
      </c>
      <c r="AK5" s="26">
        <v>70.19965849357722</v>
      </c>
      <c r="AL5" s="26">
        <v>71.49607435951538</v>
      </c>
      <c r="AM5" s="95">
        <v>70.58817023535657</v>
      </c>
      <c r="AN5" s="26">
        <v>70.23414322109606</v>
      </c>
      <c r="AO5" s="26">
        <v>70.16510795520149</v>
      </c>
      <c r="AP5" s="26">
        <v>71.20788824979458</v>
      </c>
      <c r="AQ5" s="95">
        <v>73.37285549436427</v>
      </c>
      <c r="AR5" s="26">
        <v>73.39797984207625</v>
      </c>
      <c r="AS5" s="26">
        <v>73.3897854854361</v>
      </c>
      <c r="AT5" s="26">
        <v>73.59211714617469</v>
      </c>
      <c r="AU5" s="95">
        <v>73.95000511470397</v>
      </c>
      <c r="AV5" s="26">
        <v>74.27226211463216</v>
      </c>
      <c r="AW5" s="26">
        <v>73.13796208000598</v>
      </c>
      <c r="AX5" s="26">
        <v>73.74516146137123</v>
      </c>
      <c r="AY5" s="95">
        <v>75.19367076501281</v>
      </c>
      <c r="AZ5" s="26">
        <v>75.30531675460281</v>
      </c>
      <c r="BA5" s="26">
        <v>74.65540356536859</v>
      </c>
      <c r="BB5" s="26">
        <v>75.32401020109536</v>
      </c>
      <c r="BC5" s="95">
        <v>75.158906057248</v>
      </c>
      <c r="BD5" s="26">
        <v>75.03927750205492</v>
      </c>
      <c r="BE5" s="26">
        <v>75.22202486437034</v>
      </c>
      <c r="BF5" s="26">
        <v>75.58250379461707</v>
      </c>
      <c r="BG5" s="95">
        <v>75.45003661226089</v>
      </c>
      <c r="BH5" s="26">
        <v>75.85903979135557</v>
      </c>
      <c r="BI5" s="26">
        <v>75.42286428276877</v>
      </c>
      <c r="BJ5" s="26">
        <v>76.16283386395712</v>
      </c>
      <c r="BK5" s="95">
        <v>75.71887353075398</v>
      </c>
      <c r="BL5" s="26">
        <v>75.52291149689778</v>
      </c>
      <c r="BM5" s="26">
        <v>75.2289015872683</v>
      </c>
      <c r="BN5" s="26">
        <v>76.59562775948034</v>
      </c>
      <c r="BO5" s="95">
        <v>76.40225322439946</v>
      </c>
      <c r="BP5" s="26">
        <v>76.92266009719401</v>
      </c>
      <c r="BQ5" s="26">
        <v>76.7679744158796</v>
      </c>
      <c r="BR5" s="26">
        <v>77.22897656490673</v>
      </c>
      <c r="BS5" s="95">
        <v>77.63742047920307</v>
      </c>
      <c r="BT5" s="26">
        <v>77.04525863917179</v>
      </c>
      <c r="BU5" s="26">
        <v>76.60268397868037</v>
      </c>
      <c r="BV5" s="26">
        <v>77.13132722066717</v>
      </c>
      <c r="BW5" s="95">
        <v>77.0274928789822</v>
      </c>
      <c r="BX5" s="26">
        <v>75.44146983781533</v>
      </c>
      <c r="BY5" s="13">
        <v>76.29613438935368</v>
      </c>
      <c r="BZ5" s="92">
        <v>76.38491002732088</v>
      </c>
      <c r="CA5" s="95">
        <v>76.2668628407253</v>
      </c>
      <c r="CB5" s="26">
        <v>76.58217960814545</v>
      </c>
      <c r="CC5" s="13">
        <v>77.54642234143645</v>
      </c>
      <c r="CD5" s="92">
        <v>77.9369883241899</v>
      </c>
      <c r="CE5" s="95">
        <v>78.98012217266177</v>
      </c>
      <c r="CF5" s="26">
        <v>78.66169946336576</v>
      </c>
      <c r="CG5" s="13">
        <v>79.30521998873523</v>
      </c>
      <c r="CH5" s="92">
        <v>78.53089033401136</v>
      </c>
    </row>
    <row r="6" spans="2:86" ht="12.75">
      <c r="B6" s="35" t="s">
        <v>42</v>
      </c>
      <c r="C6" s="26">
        <v>54.939694927279184</v>
      </c>
      <c r="D6" s="26">
        <v>53.448423394515046</v>
      </c>
      <c r="E6" s="26">
        <v>53.297738043500765</v>
      </c>
      <c r="F6" s="26">
        <v>54.073400060661214</v>
      </c>
      <c r="G6" s="26">
        <v>54.51155853840418</v>
      </c>
      <c r="H6" s="26">
        <v>54.81535983454968</v>
      </c>
      <c r="I6" s="26">
        <v>53.25122474275484</v>
      </c>
      <c r="J6" s="26">
        <v>51.134843836047516</v>
      </c>
      <c r="K6" s="26">
        <v>51.34573559111387</v>
      </c>
      <c r="L6" s="26">
        <v>52.02545848487193</v>
      </c>
      <c r="M6" s="26">
        <v>52.211034113097746</v>
      </c>
      <c r="N6" s="26">
        <v>51.75590314332983</v>
      </c>
      <c r="O6" s="26">
        <v>52.51104936314641</v>
      </c>
      <c r="P6" s="26">
        <v>52.07738661592134</v>
      </c>
      <c r="Q6" s="26">
        <v>52.959323161044814</v>
      </c>
      <c r="R6" s="26">
        <v>52.020653542301446</v>
      </c>
      <c r="S6" s="26">
        <v>50.453812569068276</v>
      </c>
      <c r="T6" s="26">
        <v>73.38193103697154</v>
      </c>
      <c r="U6" s="26">
        <v>73.31933894294914</v>
      </c>
      <c r="V6" s="26">
        <v>73.45877822510064</v>
      </c>
      <c r="W6" s="26">
        <v>72.54396146570326</v>
      </c>
      <c r="X6" s="26">
        <v>72.16769556652523</v>
      </c>
      <c r="Y6" s="26">
        <v>72.30738654512082</v>
      </c>
      <c r="Z6" s="26">
        <v>70.61063359330956</v>
      </c>
      <c r="AA6" s="26">
        <v>69.92530856890592</v>
      </c>
      <c r="AB6" s="26">
        <v>66.33005982415526</v>
      </c>
      <c r="AC6" s="26">
        <v>66.14754667133404</v>
      </c>
      <c r="AD6" s="26">
        <v>68.28891210858991</v>
      </c>
      <c r="AE6" s="95">
        <v>52.561152147284794</v>
      </c>
      <c r="AF6" s="26">
        <v>54.137867647058826</v>
      </c>
      <c r="AG6" s="26">
        <v>53.507377140110194</v>
      </c>
      <c r="AH6" s="26">
        <v>51.62362236703649</v>
      </c>
      <c r="AI6" s="95">
        <v>51.99698844960244</v>
      </c>
      <c r="AJ6" s="26">
        <v>51.20682781864965</v>
      </c>
      <c r="AK6" s="26">
        <v>53.171189058018975</v>
      </c>
      <c r="AL6" s="26">
        <v>51.724700170296025</v>
      </c>
      <c r="AM6" s="95">
        <v>51.28691069236878</v>
      </c>
      <c r="AN6" s="26">
        <v>52.79162875341219</v>
      </c>
      <c r="AO6" s="26">
        <v>49.26647928189319</v>
      </c>
      <c r="AP6" s="26">
        <v>48.480081014123215</v>
      </c>
      <c r="AQ6" s="95">
        <v>72.91943337760071</v>
      </c>
      <c r="AR6" s="26">
        <v>73.07629204265793</v>
      </c>
      <c r="AS6" s="26">
        <v>73.45887400218027</v>
      </c>
      <c r="AT6" s="26">
        <v>74.05274488697525</v>
      </c>
      <c r="AU6" s="95">
        <v>74.3556631692225</v>
      </c>
      <c r="AV6" s="26">
        <v>73.7416895665278</v>
      </c>
      <c r="AW6" s="26">
        <v>73.15347977536078</v>
      </c>
      <c r="AX6" s="26">
        <v>72.03594087831851</v>
      </c>
      <c r="AY6" s="95">
        <v>71.275415896488</v>
      </c>
      <c r="AZ6" s="26">
        <v>72.59186912464901</v>
      </c>
      <c r="BA6" s="26">
        <v>75.23482125805162</v>
      </c>
      <c r="BB6" s="26">
        <v>74.72173300457908</v>
      </c>
      <c r="BC6" s="95">
        <v>71.60405506796252</v>
      </c>
      <c r="BD6" s="26">
        <v>71.5259615719915</v>
      </c>
      <c r="BE6" s="26">
        <v>73.55418536062389</v>
      </c>
      <c r="BF6" s="26">
        <v>73.48695830953675</v>
      </c>
      <c r="BG6" s="95">
        <v>72.0807372309467</v>
      </c>
      <c r="BH6" s="26">
        <v>72.35704944149394</v>
      </c>
      <c r="BI6" s="26">
        <v>72.73535065652277</v>
      </c>
      <c r="BJ6" s="26">
        <v>71.51445411361975</v>
      </c>
      <c r="BK6" s="95">
        <v>72.0011782517843</v>
      </c>
      <c r="BL6" s="26">
        <v>72.25389613284833</v>
      </c>
      <c r="BM6" s="26">
        <v>73.04149623601504</v>
      </c>
      <c r="BN6" s="26">
        <v>71.91760429322761</v>
      </c>
      <c r="BO6" s="95">
        <v>71.07761889184968</v>
      </c>
      <c r="BP6" s="26">
        <v>70.02646798192636</v>
      </c>
      <c r="BQ6" s="26">
        <v>71.7393218286807</v>
      </c>
      <c r="BR6" s="26">
        <v>69.61467585358396</v>
      </c>
      <c r="BS6" s="95">
        <v>69.7181707077377</v>
      </c>
      <c r="BT6" s="26">
        <v>70.0749959083975</v>
      </c>
      <c r="BU6" s="26">
        <v>71.23456880569658</v>
      </c>
      <c r="BV6" s="26">
        <v>68.69683316717537</v>
      </c>
      <c r="BW6" s="95">
        <v>68.3243452945201</v>
      </c>
      <c r="BX6" s="26">
        <v>66.5448068246294</v>
      </c>
      <c r="BY6" s="13">
        <v>66.57223966973318</v>
      </c>
      <c r="BZ6" s="92">
        <v>63.960520119061904</v>
      </c>
      <c r="CA6" s="95">
        <v>63.377116481560236</v>
      </c>
      <c r="CB6" s="26">
        <v>65.07014568434838</v>
      </c>
      <c r="CC6" s="13">
        <v>68.01217137634453</v>
      </c>
      <c r="CD6" s="92">
        <v>68.06483582530592</v>
      </c>
      <c r="CE6" s="95">
        <v>66.97731229330623</v>
      </c>
      <c r="CF6" s="26">
        <v>68.27653679148055</v>
      </c>
      <c r="CG6" s="13">
        <v>69.97220840943945</v>
      </c>
      <c r="CH6" s="92">
        <v>67.86807548101658</v>
      </c>
    </row>
    <row r="7" spans="2:86" ht="12.75">
      <c r="B7" s="35" t="s">
        <v>53</v>
      </c>
      <c r="C7" s="26">
        <v>45.32556371928047</v>
      </c>
      <c r="D7" s="26">
        <v>46.75309369475546</v>
      </c>
      <c r="E7" s="26">
        <v>42.34780499636187</v>
      </c>
      <c r="F7" s="26">
        <v>42.593469001419784</v>
      </c>
      <c r="G7" s="26">
        <v>43.82008923188231</v>
      </c>
      <c r="H7" s="26">
        <v>42.65684410646388</v>
      </c>
      <c r="I7" s="26">
        <v>42.26374799786438</v>
      </c>
      <c r="J7" s="26">
        <v>42.31253938248267</v>
      </c>
      <c r="K7" s="26">
        <v>43.528969149736646</v>
      </c>
      <c r="L7" s="26">
        <v>44.192077260126986</v>
      </c>
      <c r="M7" s="26">
        <v>45.88538728137342</v>
      </c>
      <c r="N7" s="26">
        <v>47.6618307680978</v>
      </c>
      <c r="O7" s="26">
        <v>47.170849089034036</v>
      </c>
      <c r="P7" s="26">
        <v>47.531298354198896</v>
      </c>
      <c r="Q7" s="26">
        <v>50.17491926803014</v>
      </c>
      <c r="R7" s="26">
        <v>53.7973820561767</v>
      </c>
      <c r="S7" s="26">
        <v>54.1254752851711</v>
      </c>
      <c r="T7" s="26">
        <v>57.67986442766908</v>
      </c>
      <c r="U7" s="26">
        <v>59.84144073602818</v>
      </c>
      <c r="V7" s="26">
        <v>61.26314809643488</v>
      </c>
      <c r="W7" s="26">
        <v>63.662855861914366</v>
      </c>
      <c r="X7" s="26">
        <v>63.971081609330746</v>
      </c>
      <c r="Y7" s="26">
        <v>63.093429256665544</v>
      </c>
      <c r="Z7" s="26">
        <v>64.46827851887726</v>
      </c>
      <c r="AA7" s="26">
        <v>65.62047905743037</v>
      </c>
      <c r="AB7" s="26">
        <v>66.20980489365587</v>
      </c>
      <c r="AC7" s="26">
        <v>65.70619543220837</v>
      </c>
      <c r="AD7" s="26">
        <v>66.47007785836688</v>
      </c>
      <c r="AE7" s="95">
        <v>49.783780187612265</v>
      </c>
      <c r="AF7" s="26">
        <v>52.2140221402214</v>
      </c>
      <c r="AG7" s="26">
        <v>50.05116310798827</v>
      </c>
      <c r="AH7" s="26">
        <v>48.588074023303626</v>
      </c>
      <c r="AI7" s="95">
        <v>52.48563410396899</v>
      </c>
      <c r="AJ7" s="26">
        <v>51.38140868713715</v>
      </c>
      <c r="AK7" s="26">
        <v>54.34937866019139</v>
      </c>
      <c r="AL7" s="26">
        <v>56.82113187954309</v>
      </c>
      <c r="AM7" s="95">
        <v>52.7157551430005</v>
      </c>
      <c r="AN7" s="26">
        <v>55.98936910713156</v>
      </c>
      <c r="AO7" s="26">
        <v>53.39068485785335</v>
      </c>
      <c r="AP7" s="26">
        <v>54.346508244422886</v>
      </c>
      <c r="AQ7" s="95">
        <v>56.96454793371093</v>
      </c>
      <c r="AR7" s="26">
        <v>57.59666995289735</v>
      </c>
      <c r="AS7" s="26">
        <v>57.19782474861482</v>
      </c>
      <c r="AT7" s="26">
        <v>58.832740213523124</v>
      </c>
      <c r="AU7" s="95">
        <v>59.43113059221498</v>
      </c>
      <c r="AV7" s="26">
        <v>59.729140722291405</v>
      </c>
      <c r="AW7" s="26">
        <v>59.63691809215228</v>
      </c>
      <c r="AX7" s="26">
        <v>60.57396651861975</v>
      </c>
      <c r="AY7" s="95">
        <v>60.083796252706904</v>
      </c>
      <c r="AZ7" s="26">
        <v>61.568627450980394</v>
      </c>
      <c r="BA7" s="26">
        <v>61.49438052507663</v>
      </c>
      <c r="BB7" s="26">
        <v>61.901364911780085</v>
      </c>
      <c r="BC7" s="95">
        <v>61.21103940683784</v>
      </c>
      <c r="BD7" s="26">
        <v>62.84216139353004</v>
      </c>
      <c r="BE7" s="26">
        <v>64.94748182063022</v>
      </c>
      <c r="BF7" s="26">
        <v>65.59234992031166</v>
      </c>
      <c r="BG7" s="95">
        <v>62.41987712579997</v>
      </c>
      <c r="BH7" s="26">
        <v>63.735663068929185</v>
      </c>
      <c r="BI7" s="26">
        <v>64.6876065472755</v>
      </c>
      <c r="BJ7" s="26">
        <v>64.97186814707044</v>
      </c>
      <c r="BK7" s="95">
        <v>63.858019336805484</v>
      </c>
      <c r="BL7" s="26">
        <v>62.31515424794535</v>
      </c>
      <c r="BM7" s="26">
        <v>62.22101127466294</v>
      </c>
      <c r="BN7" s="26">
        <v>63.88198818917279</v>
      </c>
      <c r="BO7" s="95">
        <v>64.52156733156941</v>
      </c>
      <c r="BP7" s="26">
        <v>65.01391385274518</v>
      </c>
      <c r="BQ7" s="26">
        <v>62.52214475201369</v>
      </c>
      <c r="BR7" s="26">
        <v>65.79267245718171</v>
      </c>
      <c r="BS7" s="95">
        <v>65.31335389038722</v>
      </c>
      <c r="BT7" s="26">
        <v>63.77382613121016</v>
      </c>
      <c r="BU7" s="26">
        <v>64.9828778898505</v>
      </c>
      <c r="BV7" s="26">
        <v>68.27055672294195</v>
      </c>
      <c r="BW7" s="95">
        <v>65.52146892429256</v>
      </c>
      <c r="BX7" s="26">
        <v>65.38724044598105</v>
      </c>
      <c r="BY7" s="13">
        <v>66.52186053961114</v>
      </c>
      <c r="BZ7" s="92">
        <v>67.50786752506791</v>
      </c>
      <c r="CA7" s="95">
        <v>64.4467654421023</v>
      </c>
      <c r="CB7" s="26">
        <v>65.8359983195417</v>
      </c>
      <c r="CC7" s="13">
        <v>65.51796187186372</v>
      </c>
      <c r="CD7" s="92">
        <v>67.07483411245117</v>
      </c>
      <c r="CE7" s="95">
        <v>67.38503335420008</v>
      </c>
      <c r="CF7" s="26">
        <v>65.14569015369334</v>
      </c>
      <c r="CG7" s="13">
        <v>66.39317188368565</v>
      </c>
      <c r="CH7" s="92">
        <v>66.90568134962163</v>
      </c>
    </row>
    <row r="8" spans="2:86" ht="12.75">
      <c r="B8" s="75" t="s">
        <v>44</v>
      </c>
      <c r="C8" s="26">
        <v>42.769230769230774</v>
      </c>
      <c r="D8" s="26">
        <v>42.4149956408021</v>
      </c>
      <c r="E8" s="26">
        <v>36.01627854397468</v>
      </c>
      <c r="F8" s="26">
        <v>37.185251798561154</v>
      </c>
      <c r="G8" s="26">
        <v>37.72810218978101</v>
      </c>
      <c r="H8" s="26">
        <v>37.99283154121864</v>
      </c>
      <c r="I8" s="26">
        <v>36.918005768438405</v>
      </c>
      <c r="J8" s="26">
        <v>33.897629954192396</v>
      </c>
      <c r="K8" s="26">
        <v>34.466879206517895</v>
      </c>
      <c r="L8" s="26">
        <v>35.43847605972198</v>
      </c>
      <c r="M8" s="26">
        <v>37.59890444309191</v>
      </c>
      <c r="N8" s="26">
        <v>39.16526138279933</v>
      </c>
      <c r="O8" s="26">
        <v>36.576338400528755</v>
      </c>
      <c r="P8" s="26">
        <v>36.195148541837014</v>
      </c>
      <c r="Q8" s="26">
        <v>38.522461698260194</v>
      </c>
      <c r="R8" s="26">
        <v>42.18335983041865</v>
      </c>
      <c r="S8" s="26">
        <v>43.82874617737003</v>
      </c>
      <c r="T8" s="26">
        <v>45.79927115138383</v>
      </c>
      <c r="U8" s="26">
        <v>45.41721112563001</v>
      </c>
      <c r="V8" s="26">
        <v>47.18789181443668</v>
      </c>
      <c r="W8" s="26">
        <v>50.465758150767634</v>
      </c>
      <c r="X8" s="26">
        <v>50.763352590575806</v>
      </c>
      <c r="Y8" s="26">
        <v>49.83682056179878</v>
      </c>
      <c r="Z8" s="26">
        <v>49.85505271406479</v>
      </c>
      <c r="AA8" s="26">
        <v>50.75789462393217</v>
      </c>
      <c r="AB8" s="26">
        <v>51.48608584384298</v>
      </c>
      <c r="AC8" s="26">
        <v>50.244068292542956</v>
      </c>
      <c r="AD8" s="26">
        <v>49.73178268050844</v>
      </c>
      <c r="AE8" s="95">
        <v>39.73871131405377</v>
      </c>
      <c r="AF8" s="26">
        <v>39.78013549789083</v>
      </c>
      <c r="AG8" s="26">
        <v>37.0674565773529</v>
      </c>
      <c r="AH8" s="26">
        <v>37.38597862913735</v>
      </c>
      <c r="AI8" s="95">
        <v>38.88671620388477</v>
      </c>
      <c r="AJ8" s="26">
        <v>40.61479869423286</v>
      </c>
      <c r="AK8" s="26">
        <v>43.49554489376285</v>
      </c>
      <c r="AL8" s="26">
        <v>45.63230066023362</v>
      </c>
      <c r="AM8" s="95">
        <v>42.65368228849665</v>
      </c>
      <c r="AN8" s="26">
        <v>47.85223367697595</v>
      </c>
      <c r="AO8" s="26">
        <v>41.80602006688964</v>
      </c>
      <c r="AP8" s="26">
        <v>42.980612006540525</v>
      </c>
      <c r="AQ8" s="95">
        <v>47.21862871927556</v>
      </c>
      <c r="AR8" s="26">
        <v>44.98999051733221</v>
      </c>
      <c r="AS8" s="26">
        <v>44.458865814696495</v>
      </c>
      <c r="AT8" s="26">
        <v>46.42243328810493</v>
      </c>
      <c r="AU8" s="95">
        <v>46.17737003058104</v>
      </c>
      <c r="AV8" s="26">
        <v>43.68846002363135</v>
      </c>
      <c r="AW8" s="26">
        <v>44.89420423183073</v>
      </c>
      <c r="AX8" s="26">
        <v>46.79798356982823</v>
      </c>
      <c r="AY8" s="95">
        <v>46.46125962845492</v>
      </c>
      <c r="AZ8" s="26">
        <v>44.732265446224254</v>
      </c>
      <c r="BA8" s="26">
        <v>48.30486872291614</v>
      </c>
      <c r="BB8" s="26">
        <v>49.18137748102077</v>
      </c>
      <c r="BC8" s="95">
        <v>47.13954731776867</v>
      </c>
      <c r="BD8" s="26">
        <v>49.57911742198793</v>
      </c>
      <c r="BE8" s="26">
        <v>52.060700120710464</v>
      </c>
      <c r="BF8" s="26">
        <v>52.9551428813703</v>
      </c>
      <c r="BG8" s="95">
        <v>48.265120412415655</v>
      </c>
      <c r="BH8" s="26">
        <v>52.15382527407472</v>
      </c>
      <c r="BI8" s="26">
        <v>52.519761045904964</v>
      </c>
      <c r="BJ8" s="26">
        <v>50.112205412282286</v>
      </c>
      <c r="BK8" s="95">
        <v>49.61769834606023</v>
      </c>
      <c r="BL8" s="26">
        <v>49.83041685855627</v>
      </c>
      <c r="BM8" s="26">
        <v>49.868301384462676</v>
      </c>
      <c r="BN8" s="26">
        <v>50.008620159582065</v>
      </c>
      <c r="BO8" s="95">
        <v>50.69643114609214</v>
      </c>
      <c r="BP8" s="26">
        <v>51.10947041667168</v>
      </c>
      <c r="BQ8" s="26">
        <v>47.22377070086892</v>
      </c>
      <c r="BR8" s="26">
        <v>50.45659391868059</v>
      </c>
      <c r="BS8" s="95">
        <v>51.92537426525752</v>
      </c>
      <c r="BT8" s="26">
        <v>47.61533485098892</v>
      </c>
      <c r="BU8" s="26">
        <v>49.44849582016663</v>
      </c>
      <c r="BV8" s="26">
        <v>53.87933588274155</v>
      </c>
      <c r="BW8" s="95">
        <v>51.20118229687161</v>
      </c>
      <c r="BX8" s="26">
        <v>52.51824537665176</v>
      </c>
      <c r="BY8" s="13">
        <v>51.201490448703034</v>
      </c>
      <c r="BZ8" s="92">
        <v>50.991436896609</v>
      </c>
      <c r="CA8" s="95">
        <v>48.83949249279741</v>
      </c>
      <c r="CB8" s="26">
        <v>51.99724274065951</v>
      </c>
      <c r="CC8" s="13">
        <v>51.110067631988976</v>
      </c>
      <c r="CD8" s="92">
        <v>49.05055184912848</v>
      </c>
      <c r="CE8" s="95">
        <v>50.24419494715622</v>
      </c>
      <c r="CF8" s="26">
        <v>49.48983853485039</v>
      </c>
      <c r="CG8" s="13">
        <v>49.430185699916585</v>
      </c>
      <c r="CH8" s="92">
        <v>49.79007949381127</v>
      </c>
    </row>
    <row r="9" spans="2:86" ht="12.75">
      <c r="B9" s="75" t="s">
        <v>76</v>
      </c>
      <c r="C9" s="26">
        <v>48.2420278004906</v>
      </c>
      <c r="D9" s="26">
        <v>51.86040544008211</v>
      </c>
      <c r="E9" s="26">
        <v>49.66004184100418</v>
      </c>
      <c r="F9" s="26">
        <v>48.613539845116165</v>
      </c>
      <c r="G9" s="26">
        <v>50.67792274238935</v>
      </c>
      <c r="H9" s="26">
        <v>47.95040485829959</v>
      </c>
      <c r="I9" s="26">
        <v>48.015960984260694</v>
      </c>
      <c r="J9" s="26">
        <v>51.721839591201956</v>
      </c>
      <c r="K9" s="26">
        <v>53.79061371841155</v>
      </c>
      <c r="L9" s="26">
        <v>53.71545929798357</v>
      </c>
      <c r="M9" s="26">
        <v>55.2185089974293</v>
      </c>
      <c r="N9" s="26">
        <v>57.016865232864</v>
      </c>
      <c r="O9" s="26">
        <v>58.66169938386587</v>
      </c>
      <c r="P9" s="26">
        <v>59.63076028492513</v>
      </c>
      <c r="Q9" s="26">
        <v>62.70594805920133</v>
      </c>
      <c r="R9" s="26">
        <v>66.12359550561797</v>
      </c>
      <c r="S9" s="26">
        <v>65.17223244806732</v>
      </c>
      <c r="T9" s="26">
        <v>70.62231759656652</v>
      </c>
      <c r="U9" s="26">
        <v>75.74074074074075</v>
      </c>
      <c r="V9" s="26">
        <v>76.48483674062591</v>
      </c>
      <c r="W9" s="26">
        <v>77.94790402390066</v>
      </c>
      <c r="X9" s="26">
        <v>77.92818820497381</v>
      </c>
      <c r="Y9" s="26">
        <v>77.2549927431177</v>
      </c>
      <c r="Z9" s="26">
        <v>80.03164608799769</v>
      </c>
      <c r="AA9" s="26">
        <v>81.17565330680404</v>
      </c>
      <c r="AB9" s="26">
        <v>81.94250187667818</v>
      </c>
      <c r="AC9" s="26">
        <v>82.18260502385864</v>
      </c>
      <c r="AD9" s="26">
        <v>84.35992079733501</v>
      </c>
      <c r="AE9" s="95">
        <v>60.856183547845546</v>
      </c>
      <c r="AF9" s="26">
        <v>65.42907656738745</v>
      </c>
      <c r="AG9" s="26">
        <v>63.3849557522124</v>
      </c>
      <c r="AH9" s="26">
        <v>61.01792943898208</v>
      </c>
      <c r="AI9" s="95">
        <v>66.77631578947368</v>
      </c>
      <c r="AJ9" s="26">
        <v>62.778977681785456</v>
      </c>
      <c r="AK9" s="26">
        <v>66.16462869072471</v>
      </c>
      <c r="AL9" s="26">
        <v>68.51188105668392</v>
      </c>
      <c r="AM9" s="95">
        <v>63.41053176348815</v>
      </c>
      <c r="AN9" s="26">
        <v>64.65055519268452</v>
      </c>
      <c r="AO9" s="26">
        <v>66.06615059817031</v>
      </c>
      <c r="AP9" s="26">
        <v>66.6120494076128</v>
      </c>
      <c r="AQ9" s="95">
        <v>67.82348375651402</v>
      </c>
      <c r="AR9" s="26">
        <v>71.24443937492872</v>
      </c>
      <c r="AS9" s="26">
        <v>70.66272688898269</v>
      </c>
      <c r="AT9" s="26">
        <v>72.5249500998004</v>
      </c>
      <c r="AU9" s="95">
        <v>74.35923412014994</v>
      </c>
      <c r="AV9" s="26">
        <v>77.59982448442298</v>
      </c>
      <c r="AW9" s="26">
        <v>75.47692003558367</v>
      </c>
      <c r="AX9" s="26">
        <v>75.65964409899776</v>
      </c>
      <c r="AY9" s="95">
        <v>74.8114039384736</v>
      </c>
      <c r="AZ9" s="26">
        <v>79.52348403476222</v>
      </c>
      <c r="BA9" s="26">
        <v>75.94488921988456</v>
      </c>
      <c r="BB9" s="26">
        <v>75.67862096294829</v>
      </c>
      <c r="BC9" s="95">
        <v>76.07038675072928</v>
      </c>
      <c r="BD9" s="26">
        <v>77.36200316485153</v>
      </c>
      <c r="BE9" s="26">
        <v>78.95870399850172</v>
      </c>
      <c r="BF9" s="26">
        <v>79.39786938397405</v>
      </c>
      <c r="BG9" s="95">
        <v>77.36730311760448</v>
      </c>
      <c r="BH9" s="26">
        <v>75.92305596232048</v>
      </c>
      <c r="BI9" s="26">
        <v>77.47633290793257</v>
      </c>
      <c r="BJ9" s="26">
        <v>80.83264905523693</v>
      </c>
      <c r="BK9" s="95">
        <v>79.05692580412311</v>
      </c>
      <c r="BL9" s="26">
        <v>75.68168440230639</v>
      </c>
      <c r="BM9" s="26">
        <v>75.47171690758015</v>
      </c>
      <c r="BN9" s="26">
        <v>78.6289351283432</v>
      </c>
      <c r="BO9" s="95">
        <v>79.12338371837873</v>
      </c>
      <c r="BP9" s="26">
        <v>79.76338452936055</v>
      </c>
      <c r="BQ9" s="26">
        <v>78.4060599632664</v>
      </c>
      <c r="BR9" s="26">
        <v>82.71165615259414</v>
      </c>
      <c r="BS9" s="95">
        <v>79.41318539151263</v>
      </c>
      <c r="BT9" s="26">
        <v>80.36312847485931</v>
      </c>
      <c r="BU9" s="26">
        <v>81.46850679328827</v>
      </c>
      <c r="BV9" s="26">
        <v>83.30565905397043</v>
      </c>
      <c r="BW9" s="95">
        <v>81.01428434909033</v>
      </c>
      <c r="BX9" s="26">
        <v>79.16400926476386</v>
      </c>
      <c r="BY9" s="13">
        <v>83.29844427610301</v>
      </c>
      <c r="BZ9" s="92">
        <v>84.4505760513578</v>
      </c>
      <c r="CA9" s="95">
        <v>81.09394044771824</v>
      </c>
      <c r="CB9" s="26">
        <v>80.20815410779224</v>
      </c>
      <c r="CC9" s="13">
        <v>80.8778980853075</v>
      </c>
      <c r="CD9" s="92">
        <v>86.77726700669854</v>
      </c>
      <c r="CE9" s="95">
        <v>85.35699531935882</v>
      </c>
      <c r="CF9" s="26">
        <v>81.84879146485329</v>
      </c>
      <c r="CG9" s="13">
        <v>85.0955029002761</v>
      </c>
      <c r="CH9" s="92">
        <v>84.9877230099049</v>
      </c>
    </row>
    <row r="10" spans="2:86" ht="12.75">
      <c r="B10" s="35" t="s">
        <v>47</v>
      </c>
      <c r="C10" s="26">
        <v>51.03023092315181</v>
      </c>
      <c r="D10" s="26">
        <v>50.677262055264585</v>
      </c>
      <c r="E10" s="26">
        <v>52.04754342909388</v>
      </c>
      <c r="F10" s="26">
        <v>52.22926910377919</v>
      </c>
      <c r="G10" s="26">
        <v>52.43102343767257</v>
      </c>
      <c r="H10" s="26">
        <v>52.20274559754149</v>
      </c>
      <c r="I10" s="26">
        <v>47.980430083058366</v>
      </c>
      <c r="J10" s="26">
        <v>48.39873899336885</v>
      </c>
      <c r="K10" s="26">
        <v>49.34291668438736</v>
      </c>
      <c r="L10" s="26">
        <v>49.586031641937865</v>
      </c>
      <c r="M10" s="26">
        <v>48.92664945100435</v>
      </c>
      <c r="N10" s="26">
        <v>49.499104864206</v>
      </c>
      <c r="O10" s="26">
        <v>52.18827569474255</v>
      </c>
      <c r="P10" s="26">
        <v>53.35327484633483</v>
      </c>
      <c r="Q10" s="26">
        <v>52.53504831904178</v>
      </c>
      <c r="R10" s="26">
        <v>53.36926782115766</v>
      </c>
      <c r="S10" s="26">
        <v>53.10306642565179</v>
      </c>
      <c r="T10" s="26">
        <v>57.30587165741873</v>
      </c>
      <c r="U10" s="26">
        <v>56.82539193642776</v>
      </c>
      <c r="V10" s="26">
        <v>57.81001832620648</v>
      </c>
      <c r="W10" s="26">
        <v>57.00235979953543</v>
      </c>
      <c r="X10" s="26">
        <v>57.604931399530365</v>
      </c>
      <c r="Y10" s="26">
        <v>58.0964787759041</v>
      </c>
      <c r="Z10" s="26">
        <v>59.16997649732595</v>
      </c>
      <c r="AA10" s="26">
        <v>58.31237143968594</v>
      </c>
      <c r="AB10" s="26">
        <v>54.426260355475605</v>
      </c>
      <c r="AC10" s="26">
        <v>54.79390718102989</v>
      </c>
      <c r="AD10" s="26">
        <v>61.41098029760423</v>
      </c>
      <c r="AE10" s="95">
        <v>52.823453987836366</v>
      </c>
      <c r="AF10" s="26">
        <v>53.02947317974874</v>
      </c>
      <c r="AG10" s="26">
        <v>52.011280734936506</v>
      </c>
      <c r="AH10" s="26">
        <v>52.292088570520015</v>
      </c>
      <c r="AI10" s="95">
        <v>52.33420956310518</v>
      </c>
      <c r="AJ10" s="26">
        <v>53.40703094652337</v>
      </c>
      <c r="AK10" s="26">
        <v>53.37290263668532</v>
      </c>
      <c r="AL10" s="26">
        <v>54.350751657585505</v>
      </c>
      <c r="AM10" s="95">
        <v>51.19959078608674</v>
      </c>
      <c r="AN10" s="26">
        <v>52.897573028593726</v>
      </c>
      <c r="AO10" s="26">
        <v>54.605769230769226</v>
      </c>
      <c r="AP10" s="26">
        <v>53.66073181907443</v>
      </c>
      <c r="AQ10" s="95">
        <v>57.33916500994035</v>
      </c>
      <c r="AR10" s="26">
        <v>57.38725219177001</v>
      </c>
      <c r="AS10" s="26">
        <v>57.7757390100919</v>
      </c>
      <c r="AT10" s="26">
        <v>56.72204620972104</v>
      </c>
      <c r="AU10" s="95">
        <v>57.647828933013315</v>
      </c>
      <c r="AV10" s="26">
        <v>57.54842457690602</v>
      </c>
      <c r="AW10" s="26">
        <v>56.62180702646873</v>
      </c>
      <c r="AX10" s="26">
        <v>55.495145036297366</v>
      </c>
      <c r="AY10" s="95">
        <v>59.01571673189824</v>
      </c>
      <c r="AZ10" s="26">
        <v>58.785879046178756</v>
      </c>
      <c r="BA10" s="26">
        <v>56.73301304049417</v>
      </c>
      <c r="BB10" s="26">
        <v>56.70784783837026</v>
      </c>
      <c r="BC10" s="95">
        <v>55.9384077301559</v>
      </c>
      <c r="BD10" s="26">
        <v>57.7773811117557</v>
      </c>
      <c r="BE10" s="26">
        <v>57.77613146818188</v>
      </c>
      <c r="BF10" s="26">
        <v>56.51724190122829</v>
      </c>
      <c r="BG10" s="95">
        <v>56.93650188065721</v>
      </c>
      <c r="BH10" s="26">
        <v>58.145380415086954</v>
      </c>
      <c r="BI10" s="26">
        <v>58.19106332645689</v>
      </c>
      <c r="BJ10" s="26">
        <v>57.14087377310021</v>
      </c>
      <c r="BK10" s="95">
        <v>56.584331873724366</v>
      </c>
      <c r="BL10" s="26">
        <v>58.53228046786734</v>
      </c>
      <c r="BM10" s="26">
        <v>58.830611228119864</v>
      </c>
      <c r="BN10" s="26">
        <v>58.42779669237393</v>
      </c>
      <c r="BO10" s="95">
        <v>57.50826136803416</v>
      </c>
      <c r="BP10" s="26">
        <v>60.54638910619832</v>
      </c>
      <c r="BQ10" s="26">
        <v>60.4672781956436</v>
      </c>
      <c r="BR10" s="26">
        <v>58.11390426431756</v>
      </c>
      <c r="BS10" s="95">
        <v>59.66320156445231</v>
      </c>
      <c r="BT10" s="26">
        <v>59.61830022311476</v>
      </c>
      <c r="BU10" s="26">
        <v>57.37270256921957</v>
      </c>
      <c r="BV10" s="26">
        <v>56.622201931134555</v>
      </c>
      <c r="BW10" s="95">
        <v>56.0082076142723</v>
      </c>
      <c r="BX10" s="26">
        <v>55.2817029635835</v>
      </c>
      <c r="BY10" s="13">
        <v>54.034274700985186</v>
      </c>
      <c r="BZ10" s="92">
        <v>52.37703342769423</v>
      </c>
      <c r="CA10" s="95">
        <v>50.36381154344291</v>
      </c>
      <c r="CB10" s="26">
        <v>53.46954497428453</v>
      </c>
      <c r="CC10" s="13">
        <v>57.060660213680904</v>
      </c>
      <c r="CD10" s="92">
        <v>58.2379556988264</v>
      </c>
      <c r="CE10" s="95">
        <v>60.205262645638705</v>
      </c>
      <c r="CF10" s="26">
        <v>60.146073959792865</v>
      </c>
      <c r="CG10" s="13">
        <v>62.98630992754237</v>
      </c>
      <c r="CH10" s="92">
        <v>62.284297870693884</v>
      </c>
    </row>
    <row r="11" spans="2:86" ht="12.75">
      <c r="B11" s="35" t="s">
        <v>45</v>
      </c>
      <c r="C11" s="26">
        <v>82.00065631152921</v>
      </c>
      <c r="D11" s="26">
        <v>81.36953462921466</v>
      </c>
      <c r="E11" s="26">
        <v>81.14674441205054</v>
      </c>
      <c r="F11" s="26">
        <v>80.08686620715702</v>
      </c>
      <c r="G11" s="26">
        <v>78.92794376098418</v>
      </c>
      <c r="H11" s="26">
        <v>76.55711796409611</v>
      </c>
      <c r="I11" s="26">
        <v>73.91343471609827</v>
      </c>
      <c r="J11" s="26">
        <v>75.00857927247769</v>
      </c>
      <c r="K11" s="26">
        <v>75.46885465505694</v>
      </c>
      <c r="L11" s="26">
        <v>75.65930293606881</v>
      </c>
      <c r="M11" s="26">
        <v>74.21103959430467</v>
      </c>
      <c r="N11" s="26">
        <v>74.6862241040375</v>
      </c>
      <c r="O11" s="26">
        <v>77.52049634389542</v>
      </c>
      <c r="P11" s="26">
        <v>78.985559566787</v>
      </c>
      <c r="Q11" s="26">
        <v>77.30178158574732</v>
      </c>
      <c r="R11" s="26">
        <v>77.20171617594079</v>
      </c>
      <c r="S11" s="26">
        <v>77.16414996094768</v>
      </c>
      <c r="T11" s="26">
        <v>81.05022831050228</v>
      </c>
      <c r="U11" s="26">
        <v>79.91450362898266</v>
      </c>
      <c r="V11" s="26">
        <v>79.86121725307981</v>
      </c>
      <c r="W11" s="26">
        <v>79.65478375335614</v>
      </c>
      <c r="X11" s="26">
        <v>80.54206609287175</v>
      </c>
      <c r="Y11" s="26">
        <v>79.82808583456155</v>
      </c>
      <c r="Z11" s="26">
        <v>78.7097006769698</v>
      </c>
      <c r="AA11" s="26">
        <v>77.69755677729911</v>
      </c>
      <c r="AB11" s="26">
        <v>71.23426835347372</v>
      </c>
      <c r="AC11" s="26">
        <v>69.55278678254265</v>
      </c>
      <c r="AD11" s="26">
        <v>78.19190497885057</v>
      </c>
      <c r="AE11" s="95">
        <v>78.80822346679653</v>
      </c>
      <c r="AF11" s="26">
        <v>78.48787641100841</v>
      </c>
      <c r="AG11" s="26">
        <v>75.81752119499394</v>
      </c>
      <c r="AH11" s="26">
        <v>76.16319967842429</v>
      </c>
      <c r="AI11" s="95">
        <v>75.95956882366768</v>
      </c>
      <c r="AJ11" s="26">
        <v>78.02265173760124</v>
      </c>
      <c r="AK11" s="26">
        <v>78.24664809897016</v>
      </c>
      <c r="AL11" s="26">
        <v>76.52539036871802</v>
      </c>
      <c r="AM11" s="95">
        <v>74.19599815096085</v>
      </c>
      <c r="AN11" s="26">
        <v>77.85080619050702</v>
      </c>
      <c r="AO11" s="26">
        <v>78.76848236574283</v>
      </c>
      <c r="AP11" s="26">
        <v>77.77012625020495</v>
      </c>
      <c r="AQ11" s="95">
        <v>80.09730207872622</v>
      </c>
      <c r="AR11" s="26">
        <v>81.66446665409516</v>
      </c>
      <c r="AS11" s="26">
        <v>81.59907948749844</v>
      </c>
      <c r="AT11" s="26">
        <v>80.83550266517912</v>
      </c>
      <c r="AU11" s="95">
        <v>81.36804970185133</v>
      </c>
      <c r="AV11" s="26">
        <v>79.88855733511966</v>
      </c>
      <c r="AW11" s="26">
        <v>79.98645445309855</v>
      </c>
      <c r="AX11" s="26">
        <v>78.44324192118377</v>
      </c>
      <c r="AY11" s="95">
        <v>80.99178600873309</v>
      </c>
      <c r="AZ11" s="26">
        <v>80.58508194210445</v>
      </c>
      <c r="BA11" s="26">
        <v>78.58958263159505</v>
      </c>
      <c r="BB11" s="26">
        <v>79.2859538400561</v>
      </c>
      <c r="BC11" s="95">
        <v>77.69799115753243</v>
      </c>
      <c r="BD11" s="26">
        <v>81.33085769046477</v>
      </c>
      <c r="BE11" s="26">
        <v>80.22762317849322</v>
      </c>
      <c r="BF11" s="26">
        <v>79.37393165603432</v>
      </c>
      <c r="BG11" s="95">
        <v>79.64338371243016</v>
      </c>
      <c r="BH11" s="26">
        <v>80.77120066813819</v>
      </c>
      <c r="BI11" s="26">
        <v>81.67985782520405</v>
      </c>
      <c r="BJ11" s="26">
        <v>80.05648831840753</v>
      </c>
      <c r="BK11" s="95">
        <v>78.82034852568836</v>
      </c>
      <c r="BL11" s="26">
        <v>80.55076211354053</v>
      </c>
      <c r="BM11" s="26">
        <v>80.51126192464719</v>
      </c>
      <c r="BN11" s="26">
        <v>79.42147348578465</v>
      </c>
      <c r="BO11" s="95">
        <v>78.47739150954497</v>
      </c>
      <c r="BP11" s="26">
        <v>79.22614979133185</v>
      </c>
      <c r="BQ11" s="26">
        <v>79.04780766815657</v>
      </c>
      <c r="BR11" s="26">
        <v>78.07690945022287</v>
      </c>
      <c r="BS11" s="95">
        <v>78.52125613529304</v>
      </c>
      <c r="BT11" s="26">
        <v>79.03858577219196</v>
      </c>
      <c r="BU11" s="26">
        <v>76.93046470953587</v>
      </c>
      <c r="BV11" s="26">
        <v>76.33244890566235</v>
      </c>
      <c r="BW11" s="95">
        <v>72.81121093400999</v>
      </c>
      <c r="BX11" s="26">
        <v>72.73292893532093</v>
      </c>
      <c r="BY11" s="13">
        <v>71.33983406406571</v>
      </c>
      <c r="BZ11" s="92">
        <v>68.08425355890931</v>
      </c>
      <c r="CA11" s="95">
        <v>63.62243052997017</v>
      </c>
      <c r="CB11" s="26">
        <v>67.63977710791897</v>
      </c>
      <c r="CC11" s="13">
        <v>72.06871315823663</v>
      </c>
      <c r="CD11" s="92">
        <v>74.86649949846212</v>
      </c>
      <c r="CE11" s="95">
        <v>75.37791456750283</v>
      </c>
      <c r="CF11" s="26">
        <v>76.34004290091913</v>
      </c>
      <c r="CG11" s="13">
        <v>80.23151471682807</v>
      </c>
      <c r="CH11" s="92">
        <v>80.72285359658848</v>
      </c>
    </row>
    <row r="12" spans="2:86" ht="12.75">
      <c r="B12" s="35" t="s">
        <v>49</v>
      </c>
      <c r="C12" s="26">
        <v>20.745534281741364</v>
      </c>
      <c r="D12" s="26">
        <v>20.58252427184466</v>
      </c>
      <c r="E12" s="26">
        <v>23.505862167572207</v>
      </c>
      <c r="F12" s="26">
        <v>24.01874073719941</v>
      </c>
      <c r="G12" s="26">
        <v>25.638633435514684</v>
      </c>
      <c r="H12" s="26">
        <v>27.953518398967077</v>
      </c>
      <c r="I12" s="26">
        <v>21.442055343247848</v>
      </c>
      <c r="J12" s="26">
        <v>21.051007362341842</v>
      </c>
      <c r="K12" s="26">
        <v>22.374448958423372</v>
      </c>
      <c r="L12" s="26">
        <v>22.72519242770959</v>
      </c>
      <c r="M12" s="26">
        <v>23.0980751604033</v>
      </c>
      <c r="N12" s="26">
        <v>23.931066247025406</v>
      </c>
      <c r="O12" s="26">
        <v>26.306455872920047</v>
      </c>
      <c r="P12" s="26">
        <v>27.179562797213112</v>
      </c>
      <c r="Q12" s="26">
        <v>27.727829995913368</v>
      </c>
      <c r="R12" s="26">
        <v>29.51416207710464</v>
      </c>
      <c r="S12" s="26">
        <v>29.003552918934776</v>
      </c>
      <c r="T12" s="26">
        <v>33.44540455616654</v>
      </c>
      <c r="U12" s="26">
        <v>33.66648158430501</v>
      </c>
      <c r="V12" s="26">
        <v>35.792107913449506</v>
      </c>
      <c r="W12" s="26">
        <v>34.64306063250476</v>
      </c>
      <c r="X12" s="26">
        <v>34.98999307618075</v>
      </c>
      <c r="Y12" s="26">
        <v>36.89408590865655</v>
      </c>
      <c r="Z12" s="26">
        <v>40.022476010923484</v>
      </c>
      <c r="AA12" s="26">
        <v>39.08325831520396</v>
      </c>
      <c r="AB12" s="26">
        <v>37.56179851320523</v>
      </c>
      <c r="AC12" s="26">
        <v>40.06656398851319</v>
      </c>
      <c r="AD12" s="26">
        <v>44.80954413353842</v>
      </c>
      <c r="AE12" s="95">
        <v>27.03514465235103</v>
      </c>
      <c r="AF12" s="26">
        <v>27.379561542162058</v>
      </c>
      <c r="AG12" s="26">
        <v>28.01776753017767</v>
      </c>
      <c r="AH12" s="26">
        <v>28.455311747390954</v>
      </c>
      <c r="AI12" s="95">
        <v>29.13575361888746</v>
      </c>
      <c r="AJ12" s="26">
        <v>28.62988341506186</v>
      </c>
      <c r="AK12" s="26">
        <v>28.148707675128904</v>
      </c>
      <c r="AL12" s="26">
        <v>32.14989490278508</v>
      </c>
      <c r="AM12" s="95">
        <v>28.228386713724973</v>
      </c>
      <c r="AN12" s="26">
        <v>27.737512242899115</v>
      </c>
      <c r="AO12" s="26">
        <v>30.371701868138924</v>
      </c>
      <c r="AP12" s="26">
        <v>29.643300450774156</v>
      </c>
      <c r="AQ12" s="95">
        <v>34.268601261971114</v>
      </c>
      <c r="AR12" s="26">
        <v>32.85482897703814</v>
      </c>
      <c r="AS12" s="26">
        <v>33.94911986067052</v>
      </c>
      <c r="AT12" s="26">
        <v>32.73422326355705</v>
      </c>
      <c r="AU12" s="95">
        <v>34.00037345947965</v>
      </c>
      <c r="AV12" s="26">
        <v>35.02410267432221</v>
      </c>
      <c r="AW12" s="26">
        <v>33.187179645525845</v>
      </c>
      <c r="AX12" s="26">
        <v>32.460716916277924</v>
      </c>
      <c r="AY12" s="95">
        <v>36.97908692856487</v>
      </c>
      <c r="AZ12" s="26">
        <v>37.10159059052959</v>
      </c>
      <c r="BA12" s="26">
        <v>35.043150601677404</v>
      </c>
      <c r="BB12" s="26">
        <v>34.05029984090075</v>
      </c>
      <c r="BC12" s="95">
        <v>34.223538119911176</v>
      </c>
      <c r="BD12" s="26">
        <v>34.529333530367964</v>
      </c>
      <c r="BE12" s="26">
        <v>35.66315624703339</v>
      </c>
      <c r="BF12" s="26">
        <v>34.145226200203595</v>
      </c>
      <c r="BG12" s="95">
        <v>34.699571174102616</v>
      </c>
      <c r="BH12" s="26">
        <v>35.64409755051808</v>
      </c>
      <c r="BI12" s="26">
        <v>35.0251188761254</v>
      </c>
      <c r="BJ12" s="26">
        <v>34.59657708053895</v>
      </c>
      <c r="BK12" s="95">
        <v>35.27338887720886</v>
      </c>
      <c r="BL12" s="26">
        <v>37.247284442976095</v>
      </c>
      <c r="BM12" s="26">
        <v>37.43102252171729</v>
      </c>
      <c r="BN12" s="26">
        <v>37.63247583372119</v>
      </c>
      <c r="BO12" s="95">
        <v>37.29584030431668</v>
      </c>
      <c r="BP12" s="26">
        <v>42.441896090761574</v>
      </c>
      <c r="BQ12" s="26">
        <v>41.96756742949401</v>
      </c>
      <c r="BR12" s="26">
        <v>38.32667897332732</v>
      </c>
      <c r="BS12" s="95">
        <v>41.32544095287956</v>
      </c>
      <c r="BT12" s="26">
        <v>40.27965719024947</v>
      </c>
      <c r="BU12" s="26">
        <v>37.70573728912311</v>
      </c>
      <c r="BV12" s="26">
        <v>37.031832702510386</v>
      </c>
      <c r="BW12" s="95">
        <v>39.53990768085398</v>
      </c>
      <c r="BX12" s="26">
        <v>37.6487203885363</v>
      </c>
      <c r="BY12" s="13">
        <v>36.6973080440754</v>
      </c>
      <c r="BZ12" s="92">
        <v>36.33109331041421</v>
      </c>
      <c r="CA12" s="95">
        <v>36.99709201782379</v>
      </c>
      <c r="CB12" s="26">
        <v>39.41211793800982</v>
      </c>
      <c r="CC12" s="13">
        <v>41.89236029374404</v>
      </c>
      <c r="CD12" s="92">
        <v>41.92122656968836</v>
      </c>
      <c r="CE12" s="95">
        <v>45.354893884462584</v>
      </c>
      <c r="CF12" s="26">
        <v>44.097995741120585</v>
      </c>
      <c r="CG12" s="13">
        <v>45.984618851662226</v>
      </c>
      <c r="CH12" s="92">
        <v>43.820777381879786</v>
      </c>
    </row>
    <row r="13" spans="2:86" ht="12.75">
      <c r="B13" s="35" t="s">
        <v>48</v>
      </c>
      <c r="C13" s="26">
        <v>75.44176706827311</v>
      </c>
      <c r="D13" s="26">
        <v>73.94117647058823</v>
      </c>
      <c r="E13" s="26">
        <v>72.4981046247157</v>
      </c>
      <c r="F13" s="26">
        <v>72.64325323475046</v>
      </c>
      <c r="G13" s="26">
        <v>70.45158892399182</v>
      </c>
      <c r="H13" s="26">
        <v>66.29979035639413</v>
      </c>
      <c r="I13" s="26">
        <v>65.37406972189581</v>
      </c>
      <c r="J13" s="26">
        <v>64.0305173055452</v>
      </c>
      <c r="K13" s="26">
        <v>63.14726404700698</v>
      </c>
      <c r="L13" s="26">
        <v>62.538699690402474</v>
      </c>
      <c r="M13" s="26">
        <v>61.13330911732654</v>
      </c>
      <c r="N13" s="26">
        <v>62.49777619640634</v>
      </c>
      <c r="O13" s="26">
        <v>66.57308628111548</v>
      </c>
      <c r="P13" s="26">
        <v>66.4798408967637</v>
      </c>
      <c r="Q13" s="26">
        <v>58.20771906576114</v>
      </c>
      <c r="R13" s="26">
        <v>58.77874702616971</v>
      </c>
      <c r="S13" s="26">
        <v>59.347136164424974</v>
      </c>
      <c r="T13" s="26">
        <v>74.91842183328389</v>
      </c>
      <c r="U13" s="26">
        <v>74.53869260477758</v>
      </c>
      <c r="V13" s="26">
        <v>74.52955208057249</v>
      </c>
      <c r="W13" s="26">
        <v>72.87329975590238</v>
      </c>
      <c r="X13" s="26">
        <v>71.2566110776659</v>
      </c>
      <c r="Y13" s="26">
        <v>71.4833576718157</v>
      </c>
      <c r="Z13" s="26">
        <v>66.15845491507409</v>
      </c>
      <c r="AA13" s="26">
        <v>62.66889201397814</v>
      </c>
      <c r="AB13" s="26">
        <v>51.27827831428493</v>
      </c>
      <c r="AC13" s="26">
        <v>52.95963768178642</v>
      </c>
      <c r="AD13" s="26">
        <v>62.03229770051746</v>
      </c>
      <c r="AE13" s="95">
        <v>58.65718538118075</v>
      </c>
      <c r="AF13" s="26">
        <v>61.73302107728338</v>
      </c>
      <c r="AG13" s="26">
        <v>53.057823696050654</v>
      </c>
      <c r="AH13" s="26">
        <v>59.185107130312616</v>
      </c>
      <c r="AI13" s="95">
        <v>62.16436126932465</v>
      </c>
      <c r="AJ13" s="26">
        <v>61.789836606205974</v>
      </c>
      <c r="AK13" s="26">
        <v>54.43894389438944</v>
      </c>
      <c r="AL13" s="26">
        <v>56.44500472738733</v>
      </c>
      <c r="AM13" s="95">
        <v>59.77485333756144</v>
      </c>
      <c r="AN13" s="26">
        <v>62.08838821490469</v>
      </c>
      <c r="AO13" s="26">
        <v>54.913294797687875</v>
      </c>
      <c r="AP13" s="26">
        <v>60.42917166866747</v>
      </c>
      <c r="AQ13" s="95">
        <v>72.38852510134082</v>
      </c>
      <c r="AR13" s="26">
        <v>76.06837606837608</v>
      </c>
      <c r="AS13" s="26">
        <v>73.2906894100924</v>
      </c>
      <c r="AT13" s="26">
        <v>77.80601440067768</v>
      </c>
      <c r="AU13" s="95">
        <v>78.38695714904054</v>
      </c>
      <c r="AV13" s="26">
        <v>70.91136079900124</v>
      </c>
      <c r="AW13" s="26">
        <v>73.14894842984731</v>
      </c>
      <c r="AX13" s="26">
        <v>75.86457425167103</v>
      </c>
      <c r="AY13" s="95">
        <v>73.90715929083773</v>
      </c>
      <c r="AZ13" s="26">
        <v>74.80254777070063</v>
      </c>
      <c r="BA13" s="26">
        <v>74.47593935398814</v>
      </c>
      <c r="BB13" s="26">
        <v>74.95243272628431</v>
      </c>
      <c r="BC13" s="95">
        <v>72.04435031767784</v>
      </c>
      <c r="BD13" s="26">
        <v>71.93978608213389</v>
      </c>
      <c r="BE13" s="26">
        <v>75.67999598127912</v>
      </c>
      <c r="BF13" s="26">
        <v>71.8444110143294</v>
      </c>
      <c r="BG13" s="95">
        <v>71.21336748346377</v>
      </c>
      <c r="BH13" s="26">
        <v>71.85157909893242</v>
      </c>
      <c r="BI13" s="26">
        <v>72.46667111383618</v>
      </c>
      <c r="BJ13" s="26">
        <v>69.47339874314767</v>
      </c>
      <c r="BK13" s="95">
        <v>70.34775843511358</v>
      </c>
      <c r="BL13" s="26">
        <v>73.85237123365702</v>
      </c>
      <c r="BM13" s="26">
        <v>70.93662539043648</v>
      </c>
      <c r="BN13" s="26">
        <v>70.65594053494505</v>
      </c>
      <c r="BO13" s="95">
        <v>63.28066013084952</v>
      </c>
      <c r="BP13" s="26">
        <v>64.2867069199194</v>
      </c>
      <c r="BQ13" s="26">
        <v>69.02675122393826</v>
      </c>
      <c r="BR13" s="26">
        <v>68.43722338032948</v>
      </c>
      <c r="BS13" s="95">
        <v>64.95626286090447</v>
      </c>
      <c r="BT13" s="26">
        <v>66.24241640901487</v>
      </c>
      <c r="BU13" s="26">
        <v>62.15499455699711</v>
      </c>
      <c r="BV13" s="26">
        <v>56.94636392016802</v>
      </c>
      <c r="BW13" s="95">
        <v>55.52753686705197</v>
      </c>
      <c r="BX13" s="26">
        <v>54.11242162283463</v>
      </c>
      <c r="BY13" s="13">
        <v>51.60923794907395</v>
      </c>
      <c r="BZ13" s="92">
        <v>44.05500367334731</v>
      </c>
      <c r="CA13" s="95">
        <v>46.797284138931886</v>
      </c>
      <c r="CB13" s="26">
        <v>46.96085191147797</v>
      </c>
      <c r="CC13" s="13">
        <v>57.37873651652379</v>
      </c>
      <c r="CD13" s="92">
        <v>60.67110435586627</v>
      </c>
      <c r="CE13" s="95">
        <v>55.2750426405065</v>
      </c>
      <c r="CF13" s="26">
        <v>63.991373342499855</v>
      </c>
      <c r="CG13" s="13">
        <v>66.21750971669104</v>
      </c>
      <c r="CH13" s="92">
        <v>62.62242076961751</v>
      </c>
    </row>
    <row r="14" spans="2:86" ht="12.75">
      <c r="B14" s="35" t="s">
        <v>50</v>
      </c>
      <c r="C14" s="26">
        <v>27.96951090408639</v>
      </c>
      <c r="D14" s="26">
        <v>26.65056360708535</v>
      </c>
      <c r="E14" s="26">
        <v>26.4122708567153</v>
      </c>
      <c r="F14" s="26">
        <v>28.00509183487907</v>
      </c>
      <c r="G14" s="26">
        <v>27.220788794692226</v>
      </c>
      <c r="H14" s="26">
        <v>32.09644322845418</v>
      </c>
      <c r="I14" s="26">
        <v>24.77731321577895</v>
      </c>
      <c r="J14" s="26">
        <v>23.044397463002113</v>
      </c>
      <c r="K14" s="26">
        <v>19.44761904761905</v>
      </c>
      <c r="L14" s="26">
        <v>22.30590961761298</v>
      </c>
      <c r="M14" s="26">
        <v>19.49941792782305</v>
      </c>
      <c r="N14" s="26">
        <v>22.933088909257563</v>
      </c>
      <c r="O14" s="26">
        <v>23.715203426124194</v>
      </c>
      <c r="P14" s="26">
        <v>25.966249319542733</v>
      </c>
      <c r="Q14" s="26">
        <v>23.227247347850366</v>
      </c>
      <c r="R14" s="26">
        <v>26.039349871685204</v>
      </c>
      <c r="S14" s="26">
        <v>23.364790107386916</v>
      </c>
      <c r="T14" s="26">
        <v>34.68390351568658</v>
      </c>
      <c r="U14" s="26">
        <v>29.887976101568338</v>
      </c>
      <c r="V14" s="26">
        <v>32.57839721254356</v>
      </c>
      <c r="W14" s="26">
        <v>33.48058974825517</v>
      </c>
      <c r="X14" s="26">
        <v>31.799434743080816</v>
      </c>
      <c r="Y14" s="26">
        <v>32.86151856611703</v>
      </c>
      <c r="Z14" s="26">
        <v>31.016421961711536</v>
      </c>
      <c r="AA14" s="26">
        <v>33.093614575703526</v>
      </c>
      <c r="AB14" s="26">
        <v>25.241234007794596</v>
      </c>
      <c r="AC14" s="26">
        <v>26.13496138662981</v>
      </c>
      <c r="AD14" s="26">
        <v>35.149531793600275</v>
      </c>
      <c r="AE14" s="95">
        <v>25.738161559888578</v>
      </c>
      <c r="AF14" s="26">
        <v>26.81750741839763</v>
      </c>
      <c r="AG14" s="26">
        <v>21.168305378831697</v>
      </c>
      <c r="AH14" s="26">
        <v>19.225899801049014</v>
      </c>
      <c r="AI14" s="95">
        <v>25.853825136612024</v>
      </c>
      <c r="AJ14" s="26">
        <v>26.782006920415224</v>
      </c>
      <c r="AK14" s="26">
        <v>24.857142857142858</v>
      </c>
      <c r="AL14" s="26">
        <v>26.5625</v>
      </c>
      <c r="AM14" s="95">
        <v>28.741441147701334</v>
      </c>
      <c r="AN14" s="26">
        <v>25.378665807283273</v>
      </c>
      <c r="AO14" s="26">
        <v>18.87384412153236</v>
      </c>
      <c r="AP14" s="26">
        <v>20.394311570782158</v>
      </c>
      <c r="AQ14" s="95">
        <v>40.81532416502947</v>
      </c>
      <c r="AR14" s="26">
        <v>33.69131635471003</v>
      </c>
      <c r="AS14" s="26">
        <v>30.967741935483872</v>
      </c>
      <c r="AT14" s="26">
        <v>33.818686080776565</v>
      </c>
      <c r="AU14" s="95">
        <v>31.740458015267176</v>
      </c>
      <c r="AV14" s="26">
        <v>29.240638520065644</v>
      </c>
      <c r="AW14" s="26">
        <v>30.657668006892592</v>
      </c>
      <c r="AX14" s="26">
        <v>27.857360560804633</v>
      </c>
      <c r="AY14" s="95">
        <v>35.50022364693604</v>
      </c>
      <c r="AZ14" s="26">
        <v>32.94957738268726</v>
      </c>
      <c r="BA14" s="26">
        <v>31.101871101871104</v>
      </c>
      <c r="BB14" s="26">
        <v>30.905599054513228</v>
      </c>
      <c r="BC14" s="95">
        <v>32.44331742243436</v>
      </c>
      <c r="BD14" s="26">
        <v>31.958898695824008</v>
      </c>
      <c r="BE14" s="26">
        <v>32.999743824214875</v>
      </c>
      <c r="BF14" s="26">
        <v>36.6887657345519</v>
      </c>
      <c r="BG14" s="95">
        <v>37.28087209371507</v>
      </c>
      <c r="BH14" s="26">
        <v>30.961949722733184</v>
      </c>
      <c r="BI14" s="26">
        <v>29.659638132133516</v>
      </c>
      <c r="BJ14" s="26">
        <v>29.369159613547414</v>
      </c>
      <c r="BK14" s="95">
        <v>29.70363878490094</v>
      </c>
      <c r="BL14" s="26">
        <v>33.9050059044364</v>
      </c>
      <c r="BM14" s="26">
        <v>36.92143399380075</v>
      </c>
      <c r="BN14" s="26">
        <v>30.28255356050477</v>
      </c>
      <c r="BO14" s="95">
        <v>28.135746539169443</v>
      </c>
      <c r="BP14" s="26">
        <v>33.15476863428895</v>
      </c>
      <c r="BQ14" s="26">
        <v>30.093712760835285</v>
      </c>
      <c r="BR14" s="26">
        <v>32.41695795529951</v>
      </c>
      <c r="BS14" s="95">
        <v>34.873517785042715</v>
      </c>
      <c r="BT14" s="26">
        <v>34.38776515604944</v>
      </c>
      <c r="BU14" s="26">
        <v>34.120341316190434</v>
      </c>
      <c r="BV14" s="26">
        <v>28.757337788439358</v>
      </c>
      <c r="BW14" s="95">
        <v>29.205514065459752</v>
      </c>
      <c r="BX14" s="26">
        <v>29.553516174261986</v>
      </c>
      <c r="BY14" s="13">
        <v>21.28410482336367</v>
      </c>
      <c r="BZ14" s="92">
        <v>21.092933373011302</v>
      </c>
      <c r="CA14" s="95">
        <v>22.429096632195904</v>
      </c>
      <c r="CB14" s="26">
        <v>24.76945575098587</v>
      </c>
      <c r="CC14" s="13">
        <v>30.474127399799173</v>
      </c>
      <c r="CD14" s="92">
        <v>26.752714137960034</v>
      </c>
      <c r="CE14" s="95">
        <v>35.38486406969126</v>
      </c>
      <c r="CF14" s="26">
        <v>34.54357432517875</v>
      </c>
      <c r="CG14" s="13">
        <v>37.50854262313674</v>
      </c>
      <c r="CH14" s="92">
        <v>32.96326121235351</v>
      </c>
    </row>
    <row r="15" spans="2:86" ht="12.75">
      <c r="B15" s="35" t="s">
        <v>51</v>
      </c>
      <c r="C15" s="26">
        <v>77.31731689835038</v>
      </c>
      <c r="D15" s="26">
        <v>77.07767103732415</v>
      </c>
      <c r="E15" s="26">
        <v>76.97588034272697</v>
      </c>
      <c r="F15" s="26">
        <v>77.19499060617913</v>
      </c>
      <c r="G15" s="26">
        <v>77.9842960297311</v>
      </c>
      <c r="H15" s="26">
        <v>78.90247827486321</v>
      </c>
      <c r="I15" s="26">
        <v>78.77515143904984</v>
      </c>
      <c r="J15" s="26">
        <v>79.16016228175936</v>
      </c>
      <c r="K15" s="26">
        <v>79.66582860187482</v>
      </c>
      <c r="L15" s="26">
        <v>80.28414163670169</v>
      </c>
      <c r="M15" s="26">
        <v>80.54007975145343</v>
      </c>
      <c r="N15" s="26">
        <v>81.14838370313694</v>
      </c>
      <c r="O15" s="26">
        <v>81.95473741371158</v>
      </c>
      <c r="P15" s="26">
        <v>81.87940204659398</v>
      </c>
      <c r="Q15" s="26">
        <v>82.1651625682757</v>
      </c>
      <c r="R15" s="26">
        <v>82.40941693113615</v>
      </c>
      <c r="S15" s="26">
        <v>82.94001667495644</v>
      </c>
      <c r="T15" s="26">
        <v>85.97237517364485</v>
      </c>
      <c r="U15" s="26">
        <v>86.14867269233505</v>
      </c>
      <c r="V15" s="26">
        <v>86.8393709877731</v>
      </c>
      <c r="W15" s="26">
        <v>87.4238740226423</v>
      </c>
      <c r="X15" s="26">
        <v>87.70854073077219</v>
      </c>
      <c r="Y15" s="26">
        <v>86.96889670178419</v>
      </c>
      <c r="Z15" s="26">
        <v>87.88201008725646</v>
      </c>
      <c r="AA15" s="26">
        <v>88.4572271812588</v>
      </c>
      <c r="AB15" s="26">
        <v>88.07050952631934</v>
      </c>
      <c r="AC15" s="26">
        <v>88.33595802318418</v>
      </c>
      <c r="AD15" s="26">
        <v>89.36228030734593</v>
      </c>
      <c r="AE15" s="95">
        <v>82.1651625682757</v>
      </c>
      <c r="AF15" s="26">
        <v>82.40941693113615</v>
      </c>
      <c r="AG15" s="26">
        <v>82.94001667495644</v>
      </c>
      <c r="AH15" s="26">
        <v>82.14538018218998</v>
      </c>
      <c r="AI15" s="95">
        <v>82.21415540690865</v>
      </c>
      <c r="AJ15" s="26">
        <v>82.08885315551883</v>
      </c>
      <c r="AK15" s="26">
        <v>82.21168132243047</v>
      </c>
      <c r="AL15" s="26">
        <v>81.48122353976137</v>
      </c>
      <c r="AM15" s="95">
        <v>82.60950503723173</v>
      </c>
      <c r="AN15" s="26">
        <v>82.70169955069349</v>
      </c>
      <c r="AO15" s="26">
        <v>82.83371765308736</v>
      </c>
      <c r="AP15" s="26">
        <v>82.82962590290005</v>
      </c>
      <c r="AQ15" s="95">
        <v>85.44276644759374</v>
      </c>
      <c r="AR15" s="26">
        <v>86.16027584822612</v>
      </c>
      <c r="AS15" s="26">
        <v>85.99026161115593</v>
      </c>
      <c r="AT15" s="26">
        <v>86.29709865440141</v>
      </c>
      <c r="AU15" s="95">
        <v>86.20759042465272</v>
      </c>
      <c r="AV15" s="26">
        <v>86.10901926913618</v>
      </c>
      <c r="AW15" s="26">
        <v>85.91096735753501</v>
      </c>
      <c r="AX15" s="26">
        <v>86.36599219402812</v>
      </c>
      <c r="AY15" s="95">
        <v>87.03359920943036</v>
      </c>
      <c r="AZ15" s="26">
        <v>86.5948759931568</v>
      </c>
      <c r="BA15" s="26">
        <v>86.54134680958961</v>
      </c>
      <c r="BB15" s="26">
        <v>87.18744796581007</v>
      </c>
      <c r="BC15" s="95">
        <v>87.58145752690237</v>
      </c>
      <c r="BD15" s="26">
        <v>87.3792567339099</v>
      </c>
      <c r="BE15" s="26">
        <v>87.13525742394005</v>
      </c>
      <c r="BF15" s="26">
        <v>87.59826459758693</v>
      </c>
      <c r="BG15" s="95">
        <v>87.57571661303992</v>
      </c>
      <c r="BH15" s="26">
        <v>87.72945769876819</v>
      </c>
      <c r="BI15" s="26">
        <v>87.70489551150641</v>
      </c>
      <c r="BJ15" s="26">
        <v>88.01792256939241</v>
      </c>
      <c r="BK15" s="95">
        <v>88.24673759681744</v>
      </c>
      <c r="BL15" s="26">
        <v>87.7784742916316</v>
      </c>
      <c r="BM15" s="26">
        <v>87.47928345647125</v>
      </c>
      <c r="BN15" s="26">
        <v>88.592501697087</v>
      </c>
      <c r="BO15" s="95">
        <v>88.29084641675287</v>
      </c>
      <c r="BP15" s="26">
        <v>88.1842489028881</v>
      </c>
      <c r="BQ15" s="26">
        <v>87.97261507935893</v>
      </c>
      <c r="BR15" s="26">
        <v>88.54306901161536</v>
      </c>
      <c r="BS15" s="95">
        <v>88.80220679149333</v>
      </c>
      <c r="BT15" s="26">
        <v>88.49228493087607</v>
      </c>
      <c r="BU15" s="26">
        <v>88.5715246947934</v>
      </c>
      <c r="BV15" s="26">
        <v>88.77895612960894</v>
      </c>
      <c r="BW15" s="95">
        <v>88.7230727674325</v>
      </c>
      <c r="BX15" s="26">
        <v>87.42412309037296</v>
      </c>
      <c r="BY15" s="13">
        <v>88.04943845093946</v>
      </c>
      <c r="BZ15" s="92">
        <v>87.92809015187565</v>
      </c>
      <c r="CA15" s="95">
        <v>87.90317530323915</v>
      </c>
      <c r="CB15" s="26">
        <v>87.94798186414629</v>
      </c>
      <c r="CC15" s="13">
        <v>88.11619837086482</v>
      </c>
      <c r="CD15" s="92">
        <v>88.71124457451988</v>
      </c>
      <c r="CE15" s="95">
        <v>89.27777976453575</v>
      </c>
      <c r="CF15" s="26">
        <v>89.16111764599037</v>
      </c>
      <c r="CG15" s="13">
        <v>89.16182829495762</v>
      </c>
      <c r="CH15" s="92">
        <v>89.21233439701881</v>
      </c>
    </row>
    <row r="16" spans="2:86" ht="12.75">
      <c r="B16" s="35" t="s">
        <v>52</v>
      </c>
      <c r="C16" s="26">
        <v>56.58133921387489</v>
      </c>
      <c r="D16" s="26">
        <v>55.226123392573335</v>
      </c>
      <c r="E16" s="26">
        <v>55.40298674422508</v>
      </c>
      <c r="F16" s="26">
        <v>56.55869770542809</v>
      </c>
      <c r="G16" s="26">
        <v>57.452910840848304</v>
      </c>
      <c r="H16" s="26">
        <v>58.255287218964504</v>
      </c>
      <c r="I16" s="26">
        <v>56.97581291045972</v>
      </c>
      <c r="J16" s="26">
        <v>54.061308852740645</v>
      </c>
      <c r="K16" s="26">
        <v>55.12718389889013</v>
      </c>
      <c r="L16" s="26">
        <v>55.592614964414224</v>
      </c>
      <c r="M16" s="26">
        <v>56.34759710335747</v>
      </c>
      <c r="N16" s="26">
        <v>55.690886182276365</v>
      </c>
      <c r="O16" s="26">
        <v>55.82000260111847</v>
      </c>
      <c r="P16" s="26">
        <v>54.67564195862356</v>
      </c>
      <c r="Q16" s="26">
        <v>56.836198908679094</v>
      </c>
      <c r="R16" s="26">
        <v>55.459063428629975</v>
      </c>
      <c r="S16" s="26">
        <v>53.766602192134116</v>
      </c>
      <c r="T16" s="26">
        <v>81.01193118032532</v>
      </c>
      <c r="U16" s="26">
        <v>82.41833508956795</v>
      </c>
      <c r="V16" s="26">
        <v>82.41848401439765</v>
      </c>
      <c r="W16" s="26">
        <v>81.5467704439093</v>
      </c>
      <c r="X16" s="26">
        <v>81.76210353366241</v>
      </c>
      <c r="Y16" s="26">
        <v>81.94356925578059</v>
      </c>
      <c r="Z16" s="26">
        <v>81.54948809843904</v>
      </c>
      <c r="AA16" s="26">
        <v>80.59456341803609</v>
      </c>
      <c r="AB16" s="26">
        <v>79.1860547469471</v>
      </c>
      <c r="AC16" s="26">
        <v>78.59746864828256</v>
      </c>
      <c r="AD16" s="26">
        <v>78.07362513648047</v>
      </c>
      <c r="AE16" s="95">
        <v>56.836198908679094</v>
      </c>
      <c r="AF16" s="26">
        <v>55.459063428629975</v>
      </c>
      <c r="AG16" s="26">
        <v>53.766602192134116</v>
      </c>
      <c r="AH16" s="26">
        <v>55.78213665690668</v>
      </c>
      <c r="AI16" s="95">
        <v>57.35946552534057</v>
      </c>
      <c r="AJ16" s="26">
        <v>58.623954148862666</v>
      </c>
      <c r="AK16" s="26">
        <v>55.59840661710602</v>
      </c>
      <c r="AL16" s="26">
        <v>55.31564877647542</v>
      </c>
      <c r="AM16" s="95">
        <v>53.570885112858214</v>
      </c>
      <c r="AN16" s="26">
        <v>57.375493665692154</v>
      </c>
      <c r="AO16" s="26">
        <v>55.59047815333883</v>
      </c>
      <c r="AP16" s="26">
        <v>53.5644790376791</v>
      </c>
      <c r="AQ16" s="95">
        <v>79.82778203333422</v>
      </c>
      <c r="AR16" s="26">
        <v>80.8605851979346</v>
      </c>
      <c r="AS16" s="26">
        <v>82.47688891184217</v>
      </c>
      <c r="AT16" s="26">
        <v>80.84504142864493</v>
      </c>
      <c r="AU16" s="95">
        <v>82.5168740771989</v>
      </c>
      <c r="AV16" s="26">
        <v>83.61002349256069</v>
      </c>
      <c r="AW16" s="26">
        <v>82.98184730379073</v>
      </c>
      <c r="AX16" s="26">
        <v>80.56465777125332</v>
      </c>
      <c r="AY16" s="95">
        <v>79.84839932263527</v>
      </c>
      <c r="AZ16" s="26">
        <v>82.00559049615654</v>
      </c>
      <c r="BA16" s="26">
        <v>84.3528148167553</v>
      </c>
      <c r="BB16" s="26">
        <v>83.39342688905606</v>
      </c>
      <c r="BC16" s="95">
        <v>80.08932089846316</v>
      </c>
      <c r="BD16" s="26">
        <v>81.33907403874976</v>
      </c>
      <c r="BE16" s="26">
        <v>83.0352099609587</v>
      </c>
      <c r="BF16" s="26">
        <v>81.75150870032576</v>
      </c>
      <c r="BG16" s="95">
        <v>80.07936966189475</v>
      </c>
      <c r="BH16" s="26">
        <v>82.96647287640707</v>
      </c>
      <c r="BI16" s="26">
        <v>83.00378633778097</v>
      </c>
      <c r="BJ16" s="26">
        <v>81.06126866873248</v>
      </c>
      <c r="BK16" s="95">
        <v>80.38942369933696</v>
      </c>
      <c r="BL16" s="26">
        <v>81.58489020488983</v>
      </c>
      <c r="BM16" s="26">
        <v>83.0709224457163</v>
      </c>
      <c r="BN16" s="26">
        <v>82.75164466169339</v>
      </c>
      <c r="BO16" s="95">
        <v>82.96939910998643</v>
      </c>
      <c r="BP16" s="26">
        <v>80.593541442584</v>
      </c>
      <c r="BQ16" s="26">
        <v>83.00991396809991</v>
      </c>
      <c r="BR16" s="26">
        <v>79.63796606069278</v>
      </c>
      <c r="BS16" s="95">
        <v>79.66282396388235</v>
      </c>
      <c r="BT16" s="26">
        <v>80.57573843163884</v>
      </c>
      <c r="BU16" s="26">
        <v>83.13915361575111</v>
      </c>
      <c r="BV16" s="26">
        <v>79.10614813291839</v>
      </c>
      <c r="BW16" s="95">
        <v>79.57363832445817</v>
      </c>
      <c r="BX16" s="26">
        <v>78.41914025860473</v>
      </c>
      <c r="BY16" s="13">
        <v>81.10600967067515</v>
      </c>
      <c r="BZ16" s="92">
        <v>77.69737319688494</v>
      </c>
      <c r="CA16" s="95">
        <v>76.66091116823335</v>
      </c>
      <c r="CB16" s="26">
        <v>78.51657823729668</v>
      </c>
      <c r="CC16" s="13">
        <v>79.28850645431396</v>
      </c>
      <c r="CD16" s="92">
        <v>79.87409390759949</v>
      </c>
      <c r="CE16" s="95">
        <v>77.54269196502925</v>
      </c>
      <c r="CF16" s="26">
        <v>78.1216385728246</v>
      </c>
      <c r="CG16" s="13">
        <v>79.3259998707064</v>
      </c>
      <c r="CH16" s="92">
        <v>77.26329462896602</v>
      </c>
    </row>
    <row r="17" spans="2:86" ht="12.75">
      <c r="B17" s="35" t="s">
        <v>61</v>
      </c>
      <c r="C17" s="26">
        <v>50.778875379939215</v>
      </c>
      <c r="D17" s="26">
        <v>52.110702399719735</v>
      </c>
      <c r="E17" s="26">
        <v>47.08520179372197</v>
      </c>
      <c r="F17" s="26">
        <v>47.02956617850235</v>
      </c>
      <c r="G17" s="26">
        <v>47.168262653898765</v>
      </c>
      <c r="H17" s="26">
        <v>46.32644082710075</v>
      </c>
      <c r="I17" s="26">
        <v>45.74637498952308</v>
      </c>
      <c r="J17" s="26">
        <v>45.91796411918122</v>
      </c>
      <c r="K17" s="26">
        <v>47.52048296679604</v>
      </c>
      <c r="L17" s="26">
        <v>48.351949564859865</v>
      </c>
      <c r="M17" s="26">
        <v>50.66330917577693</v>
      </c>
      <c r="N17" s="26">
        <v>51.991793468969064</v>
      </c>
      <c r="O17" s="26">
        <v>51.67885549564939</v>
      </c>
      <c r="P17" s="26">
        <v>51.69799057574609</v>
      </c>
      <c r="Q17" s="26">
        <v>53.796694829693394</v>
      </c>
      <c r="R17" s="26">
        <v>56.668443496801714</v>
      </c>
      <c r="S17" s="26">
        <v>57.268550200410594</v>
      </c>
      <c r="T17" s="26">
        <v>60.34361995797454</v>
      </c>
      <c r="U17" s="26">
        <v>61.0653650254669</v>
      </c>
      <c r="V17" s="26">
        <v>62.7924771455036</v>
      </c>
      <c r="W17" s="26">
        <v>65.99404565001655</v>
      </c>
      <c r="X17" s="26">
        <v>65.84</v>
      </c>
      <c r="Y17" s="26">
        <v>65.26514166883285</v>
      </c>
      <c r="Z17" s="26">
        <v>65.84</v>
      </c>
      <c r="AA17" s="26">
        <v>67.56</v>
      </c>
      <c r="AB17" s="26">
        <v>68.37941002030188</v>
      </c>
      <c r="AC17" s="26">
        <v>67.66615622139906</v>
      </c>
      <c r="AD17" s="26">
        <v>68.21802752393266</v>
      </c>
      <c r="AE17" s="95">
        <v>54.50351493848857</v>
      </c>
      <c r="AF17" s="26">
        <v>54.41887654780253</v>
      </c>
      <c r="AG17" s="26">
        <v>54.19867137222337</v>
      </c>
      <c r="AH17" s="26">
        <v>52.088710951904325</v>
      </c>
      <c r="AI17" s="95">
        <v>55.327712809355454</v>
      </c>
      <c r="AJ17" s="26">
        <v>53.9188591642715</v>
      </c>
      <c r="AK17" s="26">
        <v>57.6051779935275</v>
      </c>
      <c r="AL17" s="26">
        <v>59.55460863389642</v>
      </c>
      <c r="AM17" s="95">
        <v>56.80687690153088</v>
      </c>
      <c r="AN17" s="26">
        <v>58.04386661373561</v>
      </c>
      <c r="AO17" s="26">
        <v>57.09672458865139</v>
      </c>
      <c r="AP17" s="26">
        <v>57.149513115594274</v>
      </c>
      <c r="AQ17" s="95">
        <v>59.72256122365959</v>
      </c>
      <c r="AR17" s="26">
        <v>59.65434014309111</v>
      </c>
      <c r="AS17" s="26">
        <v>60.54192060616044</v>
      </c>
      <c r="AT17" s="26">
        <v>61.40869843300288</v>
      </c>
      <c r="AU17" s="95">
        <v>60.99240464068107</v>
      </c>
      <c r="AV17" s="26">
        <v>61.14610673665793</v>
      </c>
      <c r="AW17" s="26">
        <v>60.790842872008334</v>
      </c>
      <c r="AX17" s="26">
        <v>61.347411618860335</v>
      </c>
      <c r="AY17" s="95">
        <v>61.96669502856448</v>
      </c>
      <c r="AZ17" s="26">
        <v>63.98830076776212</v>
      </c>
      <c r="BA17" s="26">
        <v>61.88454347148644</v>
      </c>
      <c r="BB17" s="26">
        <v>63.38438796041556</v>
      </c>
      <c r="BC17" s="95">
        <v>64.82469794677932</v>
      </c>
      <c r="BD17" s="26">
        <v>65.20498183705243</v>
      </c>
      <c r="BE17" s="26">
        <v>65.95690470990755</v>
      </c>
      <c r="BF17" s="26">
        <v>67.96130680781165</v>
      </c>
      <c r="BG17" s="95">
        <v>64.57</v>
      </c>
      <c r="BH17" s="26">
        <v>65.05</v>
      </c>
      <c r="BI17" s="26">
        <v>66.59</v>
      </c>
      <c r="BJ17" s="26">
        <v>67.05</v>
      </c>
      <c r="BK17" s="95">
        <v>65.59339456842524</v>
      </c>
      <c r="BL17" s="26">
        <v>64.69754922793597</v>
      </c>
      <c r="BM17" s="26">
        <v>64.63233012721066</v>
      </c>
      <c r="BN17" s="26">
        <v>66.07659626870267</v>
      </c>
      <c r="BO17" s="95">
        <v>65.8</v>
      </c>
      <c r="BP17" s="26">
        <v>65.87</v>
      </c>
      <c r="BQ17" s="26">
        <v>64.17</v>
      </c>
      <c r="BR17" s="26">
        <v>67.47</v>
      </c>
      <c r="BS17" s="95">
        <v>67.22</v>
      </c>
      <c r="BT17" s="26">
        <v>65.53</v>
      </c>
      <c r="BU17" s="26">
        <v>67.51</v>
      </c>
      <c r="BV17" s="26">
        <v>69.82</v>
      </c>
      <c r="BW17" s="95">
        <v>67.52</v>
      </c>
      <c r="BX17" s="26">
        <v>66.68</v>
      </c>
      <c r="BY17" s="26">
        <v>69.46</v>
      </c>
      <c r="BZ17" s="92">
        <v>69.84</v>
      </c>
      <c r="CA17" s="95">
        <v>66.45</v>
      </c>
      <c r="CB17" s="26">
        <v>67.82</v>
      </c>
      <c r="CC17" s="26">
        <v>66.77</v>
      </c>
      <c r="CD17" s="92">
        <v>69.66</v>
      </c>
      <c r="CE17" s="64">
        <v>69.55</v>
      </c>
      <c r="CF17" s="146">
        <v>67.18</v>
      </c>
      <c r="CG17" s="146">
        <v>67.68</v>
      </c>
      <c r="CH17" s="147">
        <v>68.46</v>
      </c>
    </row>
    <row r="18" spans="2:86" ht="12.75">
      <c r="B18" s="75" t="s">
        <v>62</v>
      </c>
      <c r="C18" s="26">
        <v>50.68836045056321</v>
      </c>
      <c r="D18" s="26">
        <v>51.333441086148376</v>
      </c>
      <c r="E18" s="26">
        <v>44.41140458282316</v>
      </c>
      <c r="F18" s="26">
        <v>43.969893225975845</v>
      </c>
      <c r="G18" s="26">
        <v>43.339619406823246</v>
      </c>
      <c r="H18" s="26">
        <v>43.79225061830173</v>
      </c>
      <c r="I18" s="26">
        <v>41.30295250320924</v>
      </c>
      <c r="J18" s="26">
        <v>39.18276374442794</v>
      </c>
      <c r="K18" s="26">
        <v>40.85848423876593</v>
      </c>
      <c r="L18" s="26">
        <v>42.41952232606438</v>
      </c>
      <c r="M18" s="26">
        <v>44.3549315226148</v>
      </c>
      <c r="N18" s="26">
        <v>45.42405884898313</v>
      </c>
      <c r="O18" s="26">
        <v>43.00327332242225</v>
      </c>
      <c r="P18" s="26">
        <v>42.966250387036844</v>
      </c>
      <c r="Q18" s="26">
        <v>44.44899631298648</v>
      </c>
      <c r="R18" s="26">
        <v>48.1795868275721</v>
      </c>
      <c r="S18" s="26">
        <v>48.87026925249482</v>
      </c>
      <c r="T18" s="26">
        <v>50.87510889364061</v>
      </c>
      <c r="U18" s="26">
        <v>48.616504854368934</v>
      </c>
      <c r="V18" s="26">
        <v>50.653243160159846</v>
      </c>
      <c r="W18" s="26">
        <v>55.25217514324113</v>
      </c>
      <c r="X18" s="26">
        <v>55.21</v>
      </c>
      <c r="Y18" s="26">
        <v>54.58744226688304</v>
      </c>
      <c r="Z18" s="26">
        <v>53.06</v>
      </c>
      <c r="AA18" s="26">
        <v>54.79</v>
      </c>
      <c r="AB18" s="26">
        <v>55.56631171019547</v>
      </c>
      <c r="AC18" s="26">
        <v>54.50475209942313</v>
      </c>
      <c r="AD18" s="26">
        <v>53.35393599406194</v>
      </c>
      <c r="AE18" s="95">
        <v>45.38080691035499</v>
      </c>
      <c r="AF18" s="26">
        <v>44.60804645375364</v>
      </c>
      <c r="AG18" s="26">
        <v>44.78799476281599</v>
      </c>
      <c r="AH18" s="26">
        <v>43.078770893804425</v>
      </c>
      <c r="AI18" s="95">
        <v>45.738282870178345</v>
      </c>
      <c r="AJ18" s="26">
        <v>45.72778016316016</v>
      </c>
      <c r="AK18" s="26">
        <v>49.49617089883112</v>
      </c>
      <c r="AL18" s="26">
        <v>51.41265030794799</v>
      </c>
      <c r="AM18" s="95">
        <v>49.0392571481107</v>
      </c>
      <c r="AN18" s="26">
        <v>51.10340175387877</v>
      </c>
      <c r="AO18" s="26">
        <v>47.89040007942023</v>
      </c>
      <c r="AP18" s="26">
        <v>47.51410911045418</v>
      </c>
      <c r="AQ18" s="95">
        <v>52.47813411078718</v>
      </c>
      <c r="AR18" s="26">
        <v>49.838026414154</v>
      </c>
      <c r="AS18" s="26">
        <v>50.192554557124524</v>
      </c>
      <c r="AT18" s="26">
        <v>50.894233734196725</v>
      </c>
      <c r="AU18" s="95">
        <v>49.112845990063875</v>
      </c>
      <c r="AV18" s="26">
        <v>47.08583834335337</v>
      </c>
      <c r="AW18" s="26">
        <v>48.250740533183894</v>
      </c>
      <c r="AX18" s="26">
        <v>49.95525909053933</v>
      </c>
      <c r="AY18" s="95">
        <v>50.37362298744319</v>
      </c>
      <c r="AZ18" s="26">
        <v>49.707237098914824</v>
      </c>
      <c r="BA18" s="26">
        <v>50.274033476521986</v>
      </c>
      <c r="BB18" s="26">
        <v>52.26934232186251</v>
      </c>
      <c r="BC18" s="95">
        <v>53.50043215211755</v>
      </c>
      <c r="BD18" s="26">
        <v>54.24343743330725</v>
      </c>
      <c r="BE18" s="26">
        <v>55.73072898500174</v>
      </c>
      <c r="BF18" s="26">
        <v>57.459182958447194</v>
      </c>
      <c r="BG18" s="95">
        <v>53.41</v>
      </c>
      <c r="BH18" s="26">
        <v>55.86</v>
      </c>
      <c r="BI18" s="26">
        <v>56.52</v>
      </c>
      <c r="BJ18" s="26">
        <v>54.97</v>
      </c>
      <c r="BK18" s="95">
        <v>54.41251271617497</v>
      </c>
      <c r="BL18" s="26">
        <v>54.69579420171499</v>
      </c>
      <c r="BM18" s="26">
        <v>54.79541540471524</v>
      </c>
      <c r="BN18" s="26">
        <v>54.43955782717224</v>
      </c>
      <c r="BO18" s="95">
        <v>53.81</v>
      </c>
      <c r="BP18" s="26">
        <v>54.64</v>
      </c>
      <c r="BQ18" s="26">
        <v>50.7</v>
      </c>
      <c r="BR18" s="26">
        <v>53.25</v>
      </c>
      <c r="BS18" s="95">
        <v>55.42</v>
      </c>
      <c r="BT18" s="26">
        <v>52.31</v>
      </c>
      <c r="BU18" s="26">
        <v>54.17</v>
      </c>
      <c r="BV18" s="26">
        <v>57.14</v>
      </c>
      <c r="BW18" s="95">
        <v>54.94</v>
      </c>
      <c r="BX18" s="26">
        <v>55.58</v>
      </c>
      <c r="BY18" s="26">
        <v>56.21</v>
      </c>
      <c r="BZ18" s="92">
        <v>55.52</v>
      </c>
      <c r="CA18" s="95">
        <v>52.64</v>
      </c>
      <c r="CB18" s="26">
        <v>56.8</v>
      </c>
      <c r="CC18" s="26">
        <v>53.67</v>
      </c>
      <c r="CD18" s="92">
        <v>54.94</v>
      </c>
      <c r="CE18" s="64">
        <v>54.23</v>
      </c>
      <c r="CF18" s="146">
        <v>53.3</v>
      </c>
      <c r="CG18" s="146">
        <v>52.3</v>
      </c>
      <c r="CH18" s="147">
        <v>53.67</v>
      </c>
    </row>
    <row r="19" spans="2:86" ht="12.75">
      <c r="B19" s="75" t="s">
        <v>63</v>
      </c>
      <c r="C19" s="26">
        <v>50.881458966565354</v>
      </c>
      <c r="D19" s="26">
        <v>53.04913018543299</v>
      </c>
      <c r="E19" s="26">
        <v>50.17044315219571</v>
      </c>
      <c r="F19" s="26">
        <v>50.447122861586315</v>
      </c>
      <c r="G19" s="26">
        <v>51.509838301188395</v>
      </c>
      <c r="H19" s="26">
        <v>49.22641509433962</v>
      </c>
      <c r="I19" s="26">
        <v>50.58782242498684</v>
      </c>
      <c r="J19" s="26">
        <v>53.562985477879096</v>
      </c>
      <c r="K19" s="26">
        <v>55.2097847964081</v>
      </c>
      <c r="L19" s="26">
        <v>55.00072579474524</v>
      </c>
      <c r="M19" s="26">
        <v>57.88988408851423</v>
      </c>
      <c r="N19" s="26">
        <v>59.30386607250392</v>
      </c>
      <c r="O19" s="26">
        <v>61.14770570503517</v>
      </c>
      <c r="P19" s="26">
        <v>61.34032368361068</v>
      </c>
      <c r="Q19" s="26">
        <v>63.86526780784097</v>
      </c>
      <c r="R19" s="26">
        <v>65.92073034958807</v>
      </c>
      <c r="S19" s="26">
        <v>66.34468734112863</v>
      </c>
      <c r="T19" s="26">
        <v>70.61147372037101</v>
      </c>
      <c r="U19" s="26">
        <v>74.80357142857143</v>
      </c>
      <c r="V19" s="26">
        <v>76.17194110678625</v>
      </c>
      <c r="W19" s="26">
        <v>77.61456659781196</v>
      </c>
      <c r="X19" s="26">
        <v>77.21</v>
      </c>
      <c r="Y19" s="26">
        <v>76.85530328702134</v>
      </c>
      <c r="Z19" s="26">
        <v>79.61</v>
      </c>
      <c r="AA19" s="26">
        <v>81.05</v>
      </c>
      <c r="AB19" s="26">
        <v>82.1540484518677</v>
      </c>
      <c r="AC19" s="26">
        <v>81.91516021847676</v>
      </c>
      <c r="AD19" s="26">
        <v>84.11834369580829</v>
      </c>
      <c r="AE19" s="95">
        <v>64.4406196213425</v>
      </c>
      <c r="AF19" s="26">
        <v>64.73345688433446</v>
      </c>
      <c r="AG19" s="26">
        <v>64.19316843345112</v>
      </c>
      <c r="AH19" s="26">
        <v>62.09964412811389</v>
      </c>
      <c r="AI19" s="95">
        <v>65.90779087060977</v>
      </c>
      <c r="AJ19" s="26">
        <v>62.61394712853237</v>
      </c>
      <c r="AK19" s="26">
        <v>66.6218487394958</v>
      </c>
      <c r="AL19" s="26">
        <v>68.31839746968899</v>
      </c>
      <c r="AM19" s="95">
        <v>65.39517851693623</v>
      </c>
      <c r="AN19" s="26">
        <v>65.41176470588235</v>
      </c>
      <c r="AO19" s="26">
        <v>66.93514200932599</v>
      </c>
      <c r="AP19" s="26">
        <v>67.59223300970875</v>
      </c>
      <c r="AQ19" s="95">
        <v>67.89920332525112</v>
      </c>
      <c r="AR19" s="26">
        <v>70.24097464839201</v>
      </c>
      <c r="AS19" s="26">
        <v>71.45516074450083</v>
      </c>
      <c r="AT19" s="26">
        <v>72.73331119229492</v>
      </c>
      <c r="AU19" s="95">
        <v>74.34624590018616</v>
      </c>
      <c r="AV19" s="26">
        <v>76.60786475560455</v>
      </c>
      <c r="AW19" s="26">
        <v>74.380093636206</v>
      </c>
      <c r="AX19" s="26">
        <v>73.96396396396396</v>
      </c>
      <c r="AY19" s="95">
        <v>74.82051282051283</v>
      </c>
      <c r="AZ19" s="26">
        <v>79.47328308916927</v>
      </c>
      <c r="BA19" s="26">
        <v>74.7658175842235</v>
      </c>
      <c r="BB19" s="26">
        <v>75.618801207417</v>
      </c>
      <c r="BC19" s="95">
        <v>76.82852343869293</v>
      </c>
      <c r="BD19" s="26">
        <v>77.13025307638726</v>
      </c>
      <c r="BE19" s="26">
        <v>77.11393561153818</v>
      </c>
      <c r="BF19" s="26">
        <v>79.3752380952381</v>
      </c>
      <c r="BG19" s="95">
        <v>76.47</v>
      </c>
      <c r="BH19" s="26">
        <v>74.95</v>
      </c>
      <c r="BI19" s="26">
        <v>77.39</v>
      </c>
      <c r="BJ19" s="26">
        <v>79.91</v>
      </c>
      <c r="BK19" s="95">
        <v>77.780857994317</v>
      </c>
      <c r="BL19" s="26">
        <v>75.5445617662261</v>
      </c>
      <c r="BM19" s="26">
        <v>75.39471119485414</v>
      </c>
      <c r="BN19" s="26">
        <v>78.58831044394762</v>
      </c>
      <c r="BO19" s="95">
        <v>78.64</v>
      </c>
      <c r="BP19" s="26">
        <v>78.07</v>
      </c>
      <c r="BQ19" s="26">
        <v>78.39</v>
      </c>
      <c r="BR19" s="26">
        <v>83.12</v>
      </c>
      <c r="BS19" s="95">
        <v>79.68</v>
      </c>
      <c r="BT19" s="26">
        <v>79.5</v>
      </c>
      <c r="BU19" s="26">
        <v>81.63</v>
      </c>
      <c r="BV19" s="26">
        <v>83.19</v>
      </c>
      <c r="BW19" s="95">
        <v>81.12</v>
      </c>
      <c r="BX19" s="26">
        <v>78.85</v>
      </c>
      <c r="BY19" s="26">
        <v>83.97</v>
      </c>
      <c r="BZ19" s="92">
        <v>84.57</v>
      </c>
      <c r="CA19" s="95">
        <v>81.24</v>
      </c>
      <c r="CB19" s="26">
        <v>79.42</v>
      </c>
      <c r="CC19" s="26">
        <v>81.09</v>
      </c>
      <c r="CD19" s="92">
        <v>86.12</v>
      </c>
      <c r="CE19" s="64">
        <v>85.43</v>
      </c>
      <c r="CF19" s="146">
        <v>82.2</v>
      </c>
      <c r="CG19" s="146">
        <v>84.47</v>
      </c>
      <c r="CH19" s="147">
        <v>84.25</v>
      </c>
    </row>
    <row r="20" spans="17:86" ht="12.75"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95"/>
      <c r="AF20" s="26"/>
      <c r="AG20" s="26"/>
      <c r="AH20" s="26"/>
      <c r="AI20" s="95"/>
      <c r="AJ20" s="26"/>
      <c r="AK20" s="26"/>
      <c r="AL20" s="26"/>
      <c r="AM20" s="95"/>
      <c r="AN20" s="26"/>
      <c r="AO20" s="26"/>
      <c r="AP20" s="26"/>
      <c r="AQ20" s="95"/>
      <c r="AR20" s="26"/>
      <c r="AS20" s="26"/>
      <c r="AT20" s="26"/>
      <c r="AU20" s="95"/>
      <c r="AV20" s="26"/>
      <c r="AW20" s="26"/>
      <c r="AX20" s="26"/>
      <c r="AY20" s="95"/>
      <c r="AZ20" s="26"/>
      <c r="BA20" s="26"/>
      <c r="BB20" s="26"/>
      <c r="BC20" s="95"/>
      <c r="BD20" s="26"/>
      <c r="BE20" s="26"/>
      <c r="BF20" s="26"/>
      <c r="BG20" s="95"/>
      <c r="BH20" s="26"/>
      <c r="BI20" s="26"/>
      <c r="BJ20" s="26"/>
      <c r="BK20" s="95"/>
      <c r="BL20" s="26"/>
      <c r="BM20" s="26"/>
      <c r="BN20" s="26"/>
      <c r="BO20" s="95"/>
      <c r="BP20" s="26"/>
      <c r="BQ20" s="26"/>
      <c r="BR20" s="26"/>
      <c r="BS20" s="95"/>
      <c r="BT20" s="26"/>
      <c r="BU20" s="26"/>
      <c r="BV20" s="26"/>
      <c r="BW20" s="95"/>
      <c r="BX20" s="26"/>
      <c r="BY20" s="13"/>
      <c r="BZ20" s="92"/>
      <c r="CA20" s="95"/>
      <c r="CB20" s="26"/>
      <c r="CC20" s="13"/>
      <c r="CD20" s="92"/>
      <c r="CE20" s="95"/>
      <c r="CF20" s="26"/>
      <c r="CG20" s="13"/>
      <c r="CH20" s="92"/>
    </row>
    <row r="21" spans="17:86" ht="12.75"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95"/>
      <c r="AF21" s="26"/>
      <c r="AG21" s="26"/>
      <c r="AH21" s="26"/>
      <c r="AI21" s="95"/>
      <c r="AJ21" s="26"/>
      <c r="AK21" s="26"/>
      <c r="AL21" s="26"/>
      <c r="AM21" s="95"/>
      <c r="AN21" s="26"/>
      <c r="AO21" s="26"/>
      <c r="AP21" s="26"/>
      <c r="AQ21" s="95"/>
      <c r="AR21" s="26"/>
      <c r="AS21" s="26"/>
      <c r="AT21" s="26"/>
      <c r="AU21" s="95"/>
      <c r="AV21" s="26"/>
      <c r="AW21" s="26"/>
      <c r="AX21" s="26"/>
      <c r="AY21" s="95"/>
      <c r="AZ21" s="26"/>
      <c r="BA21" s="26"/>
      <c r="BB21" s="26"/>
      <c r="BC21" s="95"/>
      <c r="BD21" s="26"/>
      <c r="BE21" s="26"/>
      <c r="BF21" s="26"/>
      <c r="BG21" s="95"/>
      <c r="BH21" s="26"/>
      <c r="BI21" s="26"/>
      <c r="BJ21" s="26"/>
      <c r="BK21" s="95"/>
      <c r="BL21" s="26"/>
      <c r="BM21" s="26"/>
      <c r="BN21" s="26"/>
      <c r="BO21" s="95"/>
      <c r="BP21" s="26"/>
      <c r="BQ21" s="26"/>
      <c r="BR21" s="26"/>
      <c r="BS21" s="95"/>
      <c r="BT21" s="26"/>
      <c r="BU21" s="26"/>
      <c r="BV21" s="26"/>
      <c r="BW21" s="95"/>
      <c r="BX21" s="26"/>
      <c r="BY21" s="13"/>
      <c r="BZ21" s="92"/>
      <c r="CA21" s="95"/>
      <c r="CB21" s="26"/>
      <c r="CC21" s="13"/>
      <c r="CD21" s="92"/>
      <c r="CE21" s="95"/>
      <c r="CF21" s="26"/>
      <c r="CG21" s="13"/>
      <c r="CH21" s="92"/>
    </row>
    <row r="22" spans="1:86" ht="12.75">
      <c r="A22" s="28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95"/>
      <c r="AF22" s="26"/>
      <c r="AG22" s="26"/>
      <c r="AH22" s="26"/>
      <c r="AI22" s="95"/>
      <c r="AJ22" s="26"/>
      <c r="AK22" s="26"/>
      <c r="AL22" s="26"/>
      <c r="AM22" s="95"/>
      <c r="AN22" s="26"/>
      <c r="AO22" s="26"/>
      <c r="AP22" s="26"/>
      <c r="AQ22" s="95"/>
      <c r="AR22" s="26"/>
      <c r="AS22" s="26"/>
      <c r="AT22" s="26"/>
      <c r="AU22" s="95"/>
      <c r="AV22" s="26"/>
      <c r="AW22" s="26"/>
      <c r="AX22" s="26"/>
      <c r="AY22" s="95"/>
      <c r="AZ22" s="26"/>
      <c r="BA22" s="26"/>
      <c r="BB22" s="26"/>
      <c r="BC22" s="95"/>
      <c r="BD22" s="26"/>
      <c r="BE22" s="26"/>
      <c r="BF22" s="26"/>
      <c r="BG22" s="95"/>
      <c r="BH22" s="26"/>
      <c r="BI22" s="26"/>
      <c r="BJ22" s="26"/>
      <c r="BK22" s="95"/>
      <c r="BL22" s="26"/>
      <c r="BM22" s="26"/>
      <c r="BN22" s="26"/>
      <c r="BO22" s="95"/>
      <c r="BP22" s="26"/>
      <c r="BQ22" s="26"/>
      <c r="BR22" s="26"/>
      <c r="BS22" s="95"/>
      <c r="BT22" s="26"/>
      <c r="BU22" s="26"/>
      <c r="BV22" s="26"/>
      <c r="BW22" s="95"/>
      <c r="BX22" s="26"/>
      <c r="BY22" s="13"/>
      <c r="BZ22" s="92"/>
      <c r="CA22" s="95"/>
      <c r="CB22" s="26"/>
      <c r="CC22" s="13"/>
      <c r="CD22" s="92"/>
      <c r="CE22" s="95"/>
      <c r="CF22" s="26"/>
      <c r="CG22" s="13"/>
      <c r="CH22" s="92"/>
    </row>
    <row r="23" spans="1:86" ht="12.75">
      <c r="A23" s="28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95"/>
      <c r="AF23" s="26"/>
      <c r="AG23" s="26"/>
      <c r="AH23" s="26"/>
      <c r="AI23" s="95"/>
      <c r="AJ23" s="26"/>
      <c r="AK23" s="26"/>
      <c r="AL23" s="26"/>
      <c r="AM23" s="95"/>
      <c r="AN23" s="26"/>
      <c r="AO23" s="26"/>
      <c r="AP23" s="26"/>
      <c r="AQ23" s="95"/>
      <c r="AR23" s="26"/>
      <c r="AS23" s="26"/>
      <c r="AT23" s="26"/>
      <c r="AU23" s="95"/>
      <c r="AV23" s="26"/>
      <c r="AW23" s="26"/>
      <c r="AX23" s="26"/>
      <c r="AY23" s="95"/>
      <c r="AZ23" s="26"/>
      <c r="BA23" s="26"/>
      <c r="BB23" s="26"/>
      <c r="BC23" s="95"/>
      <c r="BD23" s="26"/>
      <c r="BE23" s="26"/>
      <c r="BF23" s="26"/>
      <c r="BG23" s="95"/>
      <c r="BH23" s="26"/>
      <c r="BI23" s="26"/>
      <c r="BJ23" s="26"/>
      <c r="BK23" s="95"/>
      <c r="BL23" s="26"/>
      <c r="BM23" s="26"/>
      <c r="BN23" s="26"/>
      <c r="BO23" s="95"/>
      <c r="BP23" s="26"/>
      <c r="BQ23" s="26"/>
      <c r="BR23" s="26"/>
      <c r="BS23" s="95"/>
      <c r="BT23" s="26"/>
      <c r="BU23" s="26"/>
      <c r="BV23" s="26"/>
      <c r="BW23" s="95"/>
      <c r="BX23" s="26"/>
      <c r="BY23" s="13"/>
      <c r="BZ23" s="92"/>
      <c r="CA23" s="95"/>
      <c r="CB23" s="26"/>
      <c r="CC23" s="13"/>
      <c r="CD23" s="92"/>
      <c r="CE23" s="95"/>
      <c r="CF23" s="26"/>
      <c r="CG23" s="13"/>
      <c r="CH23" s="92"/>
    </row>
    <row r="24" spans="2:86" ht="12.75">
      <c r="B24" s="35" t="s">
        <v>72</v>
      </c>
      <c r="C24" s="23">
        <v>86.57853509882611</v>
      </c>
      <c r="D24" s="23">
        <v>85.8657354320859</v>
      </c>
      <c r="E24" s="23">
        <v>85.16943130367694</v>
      </c>
      <c r="F24" s="23">
        <v>84.992072571096</v>
      </c>
      <c r="G24" s="23">
        <v>84.81110405161039</v>
      </c>
      <c r="H24" s="23">
        <v>85.18243519814186</v>
      </c>
      <c r="I24" s="23">
        <v>85.12</v>
      </c>
      <c r="J24" s="23">
        <v>84.82</v>
      </c>
      <c r="K24" s="23">
        <v>84.88</v>
      </c>
      <c r="L24" s="23">
        <v>85.27</v>
      </c>
      <c r="M24" s="23">
        <v>85.13</v>
      </c>
      <c r="N24" s="23">
        <v>85.67</v>
      </c>
      <c r="O24" s="23">
        <v>86.33</v>
      </c>
      <c r="P24" s="23">
        <v>86.06</v>
      </c>
      <c r="Q24" s="26">
        <v>85.6</v>
      </c>
      <c r="R24" s="26">
        <v>85.88</v>
      </c>
      <c r="S24" s="26">
        <v>86.33</v>
      </c>
      <c r="T24" s="26">
        <v>89.63</v>
      </c>
      <c r="U24" s="26">
        <v>89.91</v>
      </c>
      <c r="V24" s="26">
        <v>90.07</v>
      </c>
      <c r="W24" s="26">
        <v>90.59207451893965</v>
      </c>
      <c r="X24" s="26">
        <v>90.40896136413016</v>
      </c>
      <c r="Y24" s="26">
        <v>91.02124438013975</v>
      </c>
      <c r="Z24" s="26">
        <v>90.79397002366922</v>
      </c>
      <c r="AA24" s="26">
        <v>90.94533234536392</v>
      </c>
      <c r="AB24" s="26">
        <v>90.37714342221683</v>
      </c>
      <c r="AC24" s="26">
        <v>90.15493926614857</v>
      </c>
      <c r="AD24" s="26">
        <v>91.03949387097315</v>
      </c>
      <c r="AE24" s="95">
        <v>85.48</v>
      </c>
      <c r="AF24" s="26">
        <v>86.35</v>
      </c>
      <c r="AG24" s="26">
        <v>85.77</v>
      </c>
      <c r="AH24" s="26">
        <v>84.83</v>
      </c>
      <c r="AI24" s="95">
        <v>85.18</v>
      </c>
      <c r="AJ24" s="26">
        <v>86.44</v>
      </c>
      <c r="AK24" s="26">
        <v>86.19</v>
      </c>
      <c r="AL24" s="26">
        <v>85.73</v>
      </c>
      <c r="AM24" s="95">
        <v>85.84</v>
      </c>
      <c r="AN24" s="26">
        <v>86.32</v>
      </c>
      <c r="AO24" s="26">
        <v>86.94</v>
      </c>
      <c r="AP24" s="26">
        <v>86.2</v>
      </c>
      <c r="AQ24" s="95">
        <v>88.78</v>
      </c>
      <c r="AR24" s="26">
        <v>90.05</v>
      </c>
      <c r="AS24" s="26">
        <v>89.74</v>
      </c>
      <c r="AT24" s="26">
        <v>89.94</v>
      </c>
      <c r="AU24" s="95">
        <v>89.79</v>
      </c>
      <c r="AV24" s="26">
        <v>89.5</v>
      </c>
      <c r="AW24" s="26">
        <v>90.19</v>
      </c>
      <c r="AX24" s="26">
        <v>90.14</v>
      </c>
      <c r="AY24" s="95">
        <v>90.43</v>
      </c>
      <c r="AZ24" s="26">
        <v>89.79</v>
      </c>
      <c r="BA24" s="26">
        <v>89.87</v>
      </c>
      <c r="BB24" s="26">
        <v>90.17</v>
      </c>
      <c r="BC24" s="95">
        <v>90.82</v>
      </c>
      <c r="BD24" s="26">
        <v>90.79985060261734</v>
      </c>
      <c r="BE24" s="26">
        <v>90.29336218787923</v>
      </c>
      <c r="BF24" s="26">
        <v>90.45560393543396</v>
      </c>
      <c r="BG24" s="95">
        <v>90.35606082249588</v>
      </c>
      <c r="BH24" s="26">
        <v>90.21203464804223</v>
      </c>
      <c r="BI24" s="26">
        <v>90.5924703173278</v>
      </c>
      <c r="BJ24" s="26">
        <v>90.47381571550793</v>
      </c>
      <c r="BK24" s="95">
        <v>91.23864163709513</v>
      </c>
      <c r="BL24" s="26">
        <v>90.89055755832639</v>
      </c>
      <c r="BM24" s="26">
        <v>90.60684750559959</v>
      </c>
      <c r="BN24" s="26">
        <v>91.35200924077013</v>
      </c>
      <c r="BO24" s="95">
        <v>90.66551640699664</v>
      </c>
      <c r="BP24" s="26">
        <v>91.00763109972956</v>
      </c>
      <c r="BQ24" s="26">
        <v>90.6940829307378</v>
      </c>
      <c r="BR24" s="26">
        <v>90.80842835815324</v>
      </c>
      <c r="BS24" s="95">
        <v>90.9101067949104</v>
      </c>
      <c r="BT24" s="26">
        <v>90.98787325473828</v>
      </c>
      <c r="BU24" s="26">
        <v>90.96234857276929</v>
      </c>
      <c r="BV24" s="26">
        <v>90.92117644061362</v>
      </c>
      <c r="BW24" s="95">
        <v>91.0335930945104</v>
      </c>
      <c r="BX24" s="26">
        <v>90.11321735239241</v>
      </c>
      <c r="BY24" s="13">
        <v>90.24135763902056</v>
      </c>
      <c r="BZ24" s="92">
        <v>90.12798663878941</v>
      </c>
      <c r="CA24" s="95">
        <v>89.91435924354847</v>
      </c>
      <c r="CB24" s="26">
        <v>89.9083363484419</v>
      </c>
      <c r="CC24" s="13">
        <v>89.92346395301128</v>
      </c>
      <c r="CD24" s="92">
        <v>90.86687233380779</v>
      </c>
      <c r="CE24" s="95">
        <v>91.26628185585616</v>
      </c>
      <c r="CF24" s="26">
        <v>90.829542494019</v>
      </c>
      <c r="CG24" s="13">
        <v>90.80121359140504</v>
      </c>
      <c r="CH24" s="92">
        <v>91.26005848958285</v>
      </c>
    </row>
    <row r="25" spans="2:86" ht="12.75">
      <c r="B25" s="35" t="s">
        <v>73</v>
      </c>
      <c r="C25" s="23">
        <v>68.50445152331945</v>
      </c>
      <c r="D25" s="23">
        <v>68.72287294131637</v>
      </c>
      <c r="E25" s="23">
        <v>69.17140536149472</v>
      </c>
      <c r="F25" s="23">
        <v>69.96098587483822</v>
      </c>
      <c r="G25" s="23">
        <v>71.63584792450773</v>
      </c>
      <c r="H25" s="23">
        <v>73.03491702093598</v>
      </c>
      <c r="I25" s="23">
        <v>72.84</v>
      </c>
      <c r="J25" s="23">
        <v>73.88</v>
      </c>
      <c r="K25" s="23">
        <v>74.8</v>
      </c>
      <c r="L25" s="23">
        <v>75.61</v>
      </c>
      <c r="M25" s="23">
        <v>76.24</v>
      </c>
      <c r="N25" s="23">
        <v>76.9</v>
      </c>
      <c r="O25" s="23">
        <v>77.84</v>
      </c>
      <c r="P25" s="23">
        <v>77.94</v>
      </c>
      <c r="Q25" s="26">
        <v>78.91</v>
      </c>
      <c r="R25" s="26">
        <v>79.11</v>
      </c>
      <c r="S25" s="26">
        <v>79.72</v>
      </c>
      <c r="T25" s="26">
        <v>82.52</v>
      </c>
      <c r="U25" s="26">
        <v>82.62</v>
      </c>
      <c r="V25" s="26">
        <v>83.79</v>
      </c>
      <c r="W25" s="26">
        <v>84.42806251542194</v>
      </c>
      <c r="X25" s="26">
        <v>85.24253753949705</v>
      </c>
      <c r="Y25" s="26">
        <v>85.17820507936658</v>
      </c>
      <c r="Z25" s="26">
        <v>85.84126705662847</v>
      </c>
      <c r="AA25" s="26">
        <v>86.48398583202498</v>
      </c>
      <c r="AB25" s="26">
        <v>85.79639656579751</v>
      </c>
      <c r="AC25" s="26">
        <v>86.2704841087439</v>
      </c>
      <c r="AD25" s="26">
        <v>87.45984756994204</v>
      </c>
      <c r="AE25" s="95">
        <v>78.99</v>
      </c>
      <c r="AF25" s="26">
        <v>78.3</v>
      </c>
      <c r="AG25" s="26">
        <v>78.6</v>
      </c>
      <c r="AH25" s="26">
        <v>79.74</v>
      </c>
      <c r="AI25" s="95">
        <v>77.96</v>
      </c>
      <c r="AJ25" s="26">
        <v>78.98</v>
      </c>
      <c r="AK25" s="26">
        <v>79.4</v>
      </c>
      <c r="AL25" s="26">
        <v>80.08</v>
      </c>
      <c r="AM25" s="95">
        <v>79.97</v>
      </c>
      <c r="AN25" s="26">
        <v>79.63</v>
      </c>
      <c r="AO25" s="26">
        <v>79</v>
      </c>
      <c r="AP25" s="26">
        <v>80.3</v>
      </c>
      <c r="AQ25" s="95">
        <v>82.29</v>
      </c>
      <c r="AR25" s="26">
        <v>82.46</v>
      </c>
      <c r="AS25" s="26">
        <v>82.45</v>
      </c>
      <c r="AT25" s="26">
        <v>82.9</v>
      </c>
      <c r="AU25" s="95">
        <v>82.85</v>
      </c>
      <c r="AV25" s="26">
        <v>82.92</v>
      </c>
      <c r="AW25" s="26">
        <v>81.88</v>
      </c>
      <c r="AX25" s="26">
        <v>82.82</v>
      </c>
      <c r="AY25" s="95">
        <v>83.81</v>
      </c>
      <c r="AZ25" s="26">
        <v>83.56</v>
      </c>
      <c r="BA25" s="26">
        <v>83.41</v>
      </c>
      <c r="BB25" s="26">
        <v>84.38</v>
      </c>
      <c r="BC25" s="95">
        <v>84.5</v>
      </c>
      <c r="BD25" s="26">
        <v>84.15377529733685</v>
      </c>
      <c r="BE25" s="26">
        <v>84.154343496171</v>
      </c>
      <c r="BF25" s="26">
        <v>84.89724570889854</v>
      </c>
      <c r="BG25" s="95">
        <v>84.94797809598396</v>
      </c>
      <c r="BH25" s="26">
        <v>85.37765404717666</v>
      </c>
      <c r="BI25" s="26">
        <v>84.95428519315566</v>
      </c>
      <c r="BJ25" s="26">
        <v>85.68822592786432</v>
      </c>
      <c r="BK25" s="95">
        <v>85.41452090694165</v>
      </c>
      <c r="BL25" s="26">
        <v>84.82214091101264</v>
      </c>
      <c r="BM25" s="26">
        <v>84.50202001196246</v>
      </c>
      <c r="BN25" s="26">
        <v>85.97685935977543</v>
      </c>
      <c r="BO25" s="95">
        <v>86.05093121520285</v>
      </c>
      <c r="BP25" s="26">
        <v>85.52030475157851</v>
      </c>
      <c r="BQ25" s="26">
        <v>85.38986539824816</v>
      </c>
      <c r="BR25" s="26">
        <v>86.40251939314743</v>
      </c>
      <c r="BS25" s="95">
        <v>86.79840015927826</v>
      </c>
      <c r="BT25" s="26">
        <v>86.11834545363448</v>
      </c>
      <c r="BU25" s="26">
        <v>86.28356238610003</v>
      </c>
      <c r="BV25" s="26">
        <v>86.73322376705745</v>
      </c>
      <c r="BW25" s="95">
        <v>86.52434863427246</v>
      </c>
      <c r="BX25" s="26">
        <v>84.87603414514918</v>
      </c>
      <c r="BY25" s="13">
        <v>85.9630066692134</v>
      </c>
      <c r="BZ25" s="92">
        <v>85.82796868743368</v>
      </c>
      <c r="CA25" s="95">
        <v>85.97548481364676</v>
      </c>
      <c r="CB25" s="26">
        <v>86.0684591168865</v>
      </c>
      <c r="CC25" s="13">
        <v>86.38221190628968</v>
      </c>
      <c r="CD25" s="92">
        <v>86.64906049966118</v>
      </c>
      <c r="CE25" s="95">
        <v>87.37666612816811</v>
      </c>
      <c r="CF25" s="26">
        <v>87.58169415583829</v>
      </c>
      <c r="CG25" s="13">
        <v>87.60780651625727</v>
      </c>
      <c r="CH25" s="92">
        <v>87.27289501744467</v>
      </c>
    </row>
    <row r="26" spans="2:86" ht="12.75">
      <c r="B26" s="35" t="s">
        <v>74</v>
      </c>
      <c r="C26" s="23">
        <v>49.35118800734728</v>
      </c>
      <c r="D26" s="23">
        <v>47.44517231557961</v>
      </c>
      <c r="E26" s="23">
        <v>48.092196612052206</v>
      </c>
      <c r="F26" s="23">
        <v>49.403899721448475</v>
      </c>
      <c r="G26" s="23">
        <v>50.1437417072092</v>
      </c>
      <c r="H26" s="23">
        <v>48.92347166443551</v>
      </c>
      <c r="I26" s="23">
        <v>48.7</v>
      </c>
      <c r="J26" s="23">
        <v>46.09</v>
      </c>
      <c r="K26" s="23">
        <v>45.01</v>
      </c>
      <c r="L26" s="23">
        <v>46.63</v>
      </c>
      <c r="M26" s="23">
        <v>47.51</v>
      </c>
      <c r="N26" s="23">
        <v>46.26</v>
      </c>
      <c r="O26" s="23">
        <v>48.03</v>
      </c>
      <c r="P26" s="23">
        <v>46.95</v>
      </c>
      <c r="Q26" s="26">
        <v>47.96</v>
      </c>
      <c r="R26" s="26">
        <v>45.59</v>
      </c>
      <c r="S26" s="26">
        <v>43.83</v>
      </c>
      <c r="T26" s="26">
        <v>82.55</v>
      </c>
      <c r="U26" s="26">
        <v>83.84</v>
      </c>
      <c r="V26" s="26">
        <v>84.54</v>
      </c>
      <c r="W26" s="26">
        <v>82.7034098714549</v>
      </c>
      <c r="X26" s="26">
        <v>82.86606869837914</v>
      </c>
      <c r="Y26" s="26">
        <v>82.87826660489111</v>
      </c>
      <c r="Z26" s="26">
        <v>81.99733462049721</v>
      </c>
      <c r="AA26" s="26">
        <v>80.2108290642012</v>
      </c>
      <c r="AB26" s="26">
        <v>80.19885597189977</v>
      </c>
      <c r="AC26" s="26">
        <v>79.5283721824606</v>
      </c>
      <c r="AD26" s="26">
        <v>78.45768143524238</v>
      </c>
      <c r="AE26" s="95">
        <v>45.89</v>
      </c>
      <c r="AF26" s="26">
        <v>47.38</v>
      </c>
      <c r="AG26" s="26">
        <v>49.5</v>
      </c>
      <c r="AH26" s="26">
        <v>49.06</v>
      </c>
      <c r="AI26" s="95">
        <v>45.91</v>
      </c>
      <c r="AJ26" s="26">
        <v>43.27</v>
      </c>
      <c r="AK26" s="26">
        <v>48.11</v>
      </c>
      <c r="AL26" s="26">
        <v>45.08</v>
      </c>
      <c r="AM26" s="95">
        <v>44.33</v>
      </c>
      <c r="AN26" s="26">
        <v>45.92</v>
      </c>
      <c r="AO26" s="26">
        <v>43.42</v>
      </c>
      <c r="AP26" s="26">
        <v>41.7</v>
      </c>
      <c r="AQ26" s="95">
        <v>83.8</v>
      </c>
      <c r="AR26" s="26">
        <v>81.54</v>
      </c>
      <c r="AS26" s="26">
        <v>82.26</v>
      </c>
      <c r="AT26" s="26">
        <v>82.57</v>
      </c>
      <c r="AU26" s="95">
        <v>85.16</v>
      </c>
      <c r="AV26" s="26">
        <v>85.4</v>
      </c>
      <c r="AW26" s="26">
        <v>82.21</v>
      </c>
      <c r="AX26" s="26">
        <v>82.69</v>
      </c>
      <c r="AY26" s="95">
        <v>82.77</v>
      </c>
      <c r="AZ26" s="26">
        <v>83.37</v>
      </c>
      <c r="BA26" s="26">
        <v>85.7</v>
      </c>
      <c r="BB26" s="26">
        <v>86.17</v>
      </c>
      <c r="BC26" s="95">
        <v>81.79</v>
      </c>
      <c r="BD26" s="26">
        <v>81.69184290030215</v>
      </c>
      <c r="BE26" s="26">
        <v>84.72804616836817</v>
      </c>
      <c r="BF26" s="26">
        <v>82.53533324740982</v>
      </c>
      <c r="BG26" s="95">
        <v>81.12805836297555</v>
      </c>
      <c r="BH26" s="26">
        <v>83.90046209554627</v>
      </c>
      <c r="BI26" s="26">
        <v>83.10638060320706</v>
      </c>
      <c r="BJ26" s="26">
        <v>83.2891681455139</v>
      </c>
      <c r="BK26" s="95">
        <v>81.14906180498332</v>
      </c>
      <c r="BL26" s="26">
        <v>82.02849512374829</v>
      </c>
      <c r="BM26" s="26">
        <v>85.78117925294438</v>
      </c>
      <c r="BN26" s="26">
        <v>82.56686143901193</v>
      </c>
      <c r="BO26" s="95">
        <v>82.75706135580508</v>
      </c>
      <c r="BP26" s="26">
        <v>82.0125170176747</v>
      </c>
      <c r="BQ26" s="26">
        <v>83.07320541770078</v>
      </c>
      <c r="BR26" s="26">
        <v>80.15592559568773</v>
      </c>
      <c r="BS26" s="95">
        <v>80.07241940103413</v>
      </c>
      <c r="BT26" s="26">
        <v>80.64897627934174</v>
      </c>
      <c r="BU26" s="26">
        <v>83.24429196380385</v>
      </c>
      <c r="BV26" s="26">
        <v>77.109065298226</v>
      </c>
      <c r="BW26" s="95">
        <v>79.5487683523341</v>
      </c>
      <c r="BX26" s="26">
        <v>80.68659242327776</v>
      </c>
      <c r="BY26" s="13">
        <v>82.54203117173171</v>
      </c>
      <c r="BZ26" s="92">
        <v>78.04518144191287</v>
      </c>
      <c r="CA26" s="95">
        <v>78.7152322458826</v>
      </c>
      <c r="CB26" s="26">
        <v>79.9326851240748</v>
      </c>
      <c r="CC26" s="13">
        <v>79.86292824907059</v>
      </c>
      <c r="CD26" s="92">
        <v>79.59905806993268</v>
      </c>
      <c r="CE26" s="95">
        <v>79.15053280848184</v>
      </c>
      <c r="CF26" s="26">
        <v>77.29064405476869</v>
      </c>
      <c r="CG26" s="13">
        <v>80.07608622436318</v>
      </c>
      <c r="CH26" s="92">
        <v>77.25926667330322</v>
      </c>
    </row>
    <row r="27" spans="2:86" ht="12.75">
      <c r="B27" s="35" t="s">
        <v>75</v>
      </c>
      <c r="C27" s="23">
        <v>63.90287769784172</v>
      </c>
      <c r="D27" s="23">
        <v>63.23753665689149</v>
      </c>
      <c r="E27" s="23">
        <v>62.82109058134294</v>
      </c>
      <c r="F27" s="23">
        <v>63.669104609929086</v>
      </c>
      <c r="G27" s="23">
        <v>64.733395696913</v>
      </c>
      <c r="H27" s="23">
        <v>67.53074111000332</v>
      </c>
      <c r="I27" s="23">
        <v>65.16</v>
      </c>
      <c r="J27" s="23">
        <v>61.87</v>
      </c>
      <c r="K27" s="23">
        <v>65.35</v>
      </c>
      <c r="L27" s="23">
        <v>64.73</v>
      </c>
      <c r="M27" s="23">
        <v>65.22</v>
      </c>
      <c r="N27" s="23">
        <v>65.15</v>
      </c>
      <c r="O27" s="23">
        <v>63.53</v>
      </c>
      <c r="P27" s="23">
        <v>62.19</v>
      </c>
      <c r="Q27" s="26">
        <v>65.71</v>
      </c>
      <c r="R27" s="26">
        <v>65.29</v>
      </c>
      <c r="S27" s="26">
        <v>63.77</v>
      </c>
      <c r="T27" s="26">
        <v>79.47</v>
      </c>
      <c r="U27" s="26">
        <v>80.99</v>
      </c>
      <c r="V27" s="26">
        <v>80.3</v>
      </c>
      <c r="W27" s="26">
        <v>80.39111162032123</v>
      </c>
      <c r="X27" s="26">
        <v>80.60158149693875</v>
      </c>
      <c r="Y27" s="26">
        <v>80.97474343024537</v>
      </c>
      <c r="Z27" s="26">
        <v>81.09912746811372</v>
      </c>
      <c r="AA27" s="26">
        <v>80.9778809489305</v>
      </c>
      <c r="AB27" s="26">
        <v>78.14492932445943</v>
      </c>
      <c r="AC27" s="26">
        <v>77.64584909615732</v>
      </c>
      <c r="AD27" s="26">
        <v>77.68581976136359</v>
      </c>
      <c r="AE27" s="95">
        <v>65.74</v>
      </c>
      <c r="AF27" s="26">
        <v>67.52</v>
      </c>
      <c r="AG27" s="26">
        <v>67.59</v>
      </c>
      <c r="AH27" s="26">
        <v>62.06</v>
      </c>
      <c r="AI27" s="95">
        <v>64.42</v>
      </c>
      <c r="AJ27" s="26">
        <v>63.9</v>
      </c>
      <c r="AK27" s="26">
        <v>66.92</v>
      </c>
      <c r="AL27" s="26">
        <v>65.97</v>
      </c>
      <c r="AM27" s="95">
        <v>63.11</v>
      </c>
      <c r="AN27" s="26">
        <v>66.36</v>
      </c>
      <c r="AO27" s="26">
        <v>63.82</v>
      </c>
      <c r="AP27" s="26">
        <v>61.79</v>
      </c>
      <c r="AQ27" s="95">
        <v>75.74</v>
      </c>
      <c r="AR27" s="26">
        <v>80.17</v>
      </c>
      <c r="AS27" s="26">
        <v>82.69</v>
      </c>
      <c r="AT27" s="26">
        <v>79.16</v>
      </c>
      <c r="AU27" s="95">
        <v>80.04</v>
      </c>
      <c r="AV27" s="26">
        <v>81.85</v>
      </c>
      <c r="AW27" s="26">
        <v>83.8</v>
      </c>
      <c r="AX27" s="26">
        <v>78.35</v>
      </c>
      <c r="AY27" s="95">
        <v>76.91</v>
      </c>
      <c r="AZ27" s="26">
        <v>80.7</v>
      </c>
      <c r="BA27" s="26">
        <v>82.98</v>
      </c>
      <c r="BB27" s="26">
        <v>80.55</v>
      </c>
      <c r="BC27" s="95">
        <v>78.44</v>
      </c>
      <c r="BD27" s="26">
        <v>80.99178022928835</v>
      </c>
      <c r="BE27" s="26">
        <v>81.24062266303912</v>
      </c>
      <c r="BF27" s="26">
        <v>80.97994399873778</v>
      </c>
      <c r="BG27" s="95">
        <v>79.02206988004166</v>
      </c>
      <c r="BH27" s="26">
        <v>81.97543140759149</v>
      </c>
      <c r="BI27" s="26">
        <v>82.89789236639217</v>
      </c>
      <c r="BJ27" s="26">
        <v>78.60105972592994</v>
      </c>
      <c r="BK27" s="95">
        <v>79.60333022498205</v>
      </c>
      <c r="BL27" s="26">
        <v>81.13633158645311</v>
      </c>
      <c r="BM27" s="26">
        <v>80.28959188811456</v>
      </c>
      <c r="BN27" s="26">
        <v>82.95037045375844</v>
      </c>
      <c r="BO27" s="95">
        <v>83.17522958617089</v>
      </c>
      <c r="BP27" s="26">
        <v>79.20558061174525</v>
      </c>
      <c r="BQ27" s="26">
        <v>82.94388570626288</v>
      </c>
      <c r="BR27" s="26">
        <v>79.1016970033444</v>
      </c>
      <c r="BS27" s="95">
        <v>79.25952180408609</v>
      </c>
      <c r="BT27" s="26">
        <v>80.50334414854011</v>
      </c>
      <c r="BU27" s="26">
        <v>83.03163036420017</v>
      </c>
      <c r="BV27" s="26">
        <v>81.1028714118336</v>
      </c>
      <c r="BW27" s="95">
        <v>79.599945182585</v>
      </c>
      <c r="BX27" s="26">
        <v>75.98663692134635</v>
      </c>
      <c r="BY27" s="13">
        <v>79.64218794714722</v>
      </c>
      <c r="BZ27" s="92">
        <v>77.36069533972316</v>
      </c>
      <c r="CA27" s="95">
        <v>74.50844273437518</v>
      </c>
      <c r="CB27" s="26">
        <v>77.0580282946536</v>
      </c>
      <c r="CC27" s="13">
        <v>78.71397907454542</v>
      </c>
      <c r="CD27" s="92">
        <v>80.15263658996916</v>
      </c>
      <c r="CE27" s="95">
        <v>76.0423004845649</v>
      </c>
      <c r="CF27" s="26">
        <v>78.92701254069705</v>
      </c>
      <c r="CG27" s="13">
        <v>78.53059826816231</v>
      </c>
      <c r="CH27" s="92">
        <v>77.26764598163676</v>
      </c>
    </row>
    <row r="28" spans="2:86" ht="12.75">
      <c r="B28" s="35" t="s">
        <v>56</v>
      </c>
      <c r="C28" s="23">
        <v>77.32</v>
      </c>
      <c r="D28" s="23">
        <v>77.08</v>
      </c>
      <c r="E28" s="23">
        <v>76.98</v>
      </c>
      <c r="F28" s="23">
        <v>77.19</v>
      </c>
      <c r="G28" s="23">
        <v>77.98</v>
      </c>
      <c r="H28" s="23">
        <v>78.9</v>
      </c>
      <c r="I28" s="23">
        <v>78.84</v>
      </c>
      <c r="J28" s="23">
        <v>79.2</v>
      </c>
      <c r="K28" s="23">
        <v>79.64</v>
      </c>
      <c r="L28" s="23">
        <v>80.21</v>
      </c>
      <c r="M28" s="23">
        <v>80.41</v>
      </c>
      <c r="N28" s="23">
        <v>81.06</v>
      </c>
      <c r="O28" s="23">
        <v>81.83</v>
      </c>
      <c r="P28" s="23">
        <v>81.76</v>
      </c>
      <c r="Q28" s="26">
        <v>82.05</v>
      </c>
      <c r="R28" s="26">
        <v>82.3</v>
      </c>
      <c r="S28" s="26">
        <v>82.76</v>
      </c>
      <c r="T28" s="26">
        <v>85.79</v>
      </c>
      <c r="U28" s="26">
        <v>85.94</v>
      </c>
      <c r="V28" s="26">
        <v>86.62</v>
      </c>
      <c r="W28" s="26">
        <v>87.30531517932738</v>
      </c>
      <c r="X28" s="26">
        <v>87.5876821046163</v>
      </c>
      <c r="Y28" s="26">
        <v>87.87479454075417</v>
      </c>
      <c r="Z28" s="26">
        <v>88.13457398606863</v>
      </c>
      <c r="AA28" s="26">
        <v>88.58633046557767</v>
      </c>
      <c r="AB28" s="26">
        <v>87.95310571613346</v>
      </c>
      <c r="AC28" s="26">
        <v>88.06083354830142</v>
      </c>
      <c r="AD28" s="26">
        <v>89.15054813864108</v>
      </c>
      <c r="AE28" s="95">
        <v>82</v>
      </c>
      <c r="AF28" s="26">
        <v>82.07</v>
      </c>
      <c r="AG28" s="26">
        <v>82.01</v>
      </c>
      <c r="AH28" s="26">
        <v>82.1</v>
      </c>
      <c r="AI28" s="95">
        <v>81.26</v>
      </c>
      <c r="AJ28" s="26">
        <v>82.51</v>
      </c>
      <c r="AK28" s="26">
        <v>82.66</v>
      </c>
      <c r="AL28" s="26">
        <v>82.74</v>
      </c>
      <c r="AM28" s="95">
        <v>82.58</v>
      </c>
      <c r="AN28" s="26">
        <v>82.72</v>
      </c>
      <c r="AO28" s="26">
        <v>82.76</v>
      </c>
      <c r="AP28" s="26">
        <v>83</v>
      </c>
      <c r="AQ28" s="95">
        <v>85.2</v>
      </c>
      <c r="AR28" s="26">
        <v>85.99</v>
      </c>
      <c r="AS28" s="26">
        <v>85.89</v>
      </c>
      <c r="AT28" s="26">
        <v>86.09</v>
      </c>
      <c r="AU28" s="95">
        <v>85.99</v>
      </c>
      <c r="AV28" s="26">
        <v>85.94</v>
      </c>
      <c r="AW28" s="26">
        <v>85.65</v>
      </c>
      <c r="AX28" s="26">
        <v>86.16</v>
      </c>
      <c r="AY28" s="95">
        <v>86.86</v>
      </c>
      <c r="AZ28" s="26">
        <v>86.33</v>
      </c>
      <c r="BA28" s="26">
        <v>86.31</v>
      </c>
      <c r="BB28" s="26">
        <v>86.98</v>
      </c>
      <c r="BC28" s="95">
        <v>87.42</v>
      </c>
      <c r="BD28" s="26">
        <v>87.26939826533514</v>
      </c>
      <c r="BE28" s="26">
        <v>87.01760778625005</v>
      </c>
      <c r="BF28" s="26">
        <v>87.5114038419078</v>
      </c>
      <c r="BG28" s="95">
        <v>87.48848276661704</v>
      </c>
      <c r="BH28" s="26">
        <v>87.59894624482965</v>
      </c>
      <c r="BI28" s="26">
        <v>87.46495895321456</v>
      </c>
      <c r="BJ28" s="26">
        <v>87.79662024070632</v>
      </c>
      <c r="BK28" s="95">
        <v>88.11085790218647</v>
      </c>
      <c r="BL28" s="26">
        <v>87.61602534707323</v>
      </c>
      <c r="BM28" s="26">
        <v>87.37316277618497</v>
      </c>
      <c r="BN28" s="26">
        <v>88.40661374227832</v>
      </c>
      <c r="BO28" s="95">
        <v>88.17070690727789</v>
      </c>
      <c r="BP28" s="26">
        <v>88.08805221453387</v>
      </c>
      <c r="BQ28" s="26">
        <v>87.819381940435</v>
      </c>
      <c r="BR28" s="26">
        <v>88.46009207909877</v>
      </c>
      <c r="BS28" s="95">
        <v>88.83874431608572</v>
      </c>
      <c r="BT28" s="26">
        <v>88.43689472142398</v>
      </c>
      <c r="BU28" s="26">
        <v>88.40694504765601</v>
      </c>
      <c r="BV28" s="26">
        <v>88.66110375737125</v>
      </c>
      <c r="BW28" s="95">
        <v>88.6985145702075</v>
      </c>
      <c r="BX28" s="26">
        <v>87.30942760306063</v>
      </c>
      <c r="BY28" s="13">
        <v>87.94857118803967</v>
      </c>
      <c r="BZ28" s="92">
        <v>87.8646442596437</v>
      </c>
      <c r="CA28" s="95">
        <v>87.80618377287152</v>
      </c>
      <c r="CB28" s="26">
        <v>87.71060681099355</v>
      </c>
      <c r="CC28" s="13">
        <v>88.03171263929525</v>
      </c>
      <c r="CD28" s="92">
        <v>88.68747008819547</v>
      </c>
      <c r="CE28" s="95">
        <v>89.19063340757411</v>
      </c>
      <c r="CF28" s="26">
        <v>89.04581213152451</v>
      </c>
      <c r="CG28" s="13">
        <v>89.03991029866806</v>
      </c>
      <c r="CH28" s="92">
        <v>89.32513211008684</v>
      </c>
    </row>
    <row r="29" spans="2:86" ht="12.75">
      <c r="B29" s="75" t="s">
        <v>57</v>
      </c>
      <c r="C29" s="23">
        <v>86.58</v>
      </c>
      <c r="D29" s="23">
        <v>85.87</v>
      </c>
      <c r="E29" s="23">
        <v>85.17</v>
      </c>
      <c r="F29" s="23">
        <v>84.99</v>
      </c>
      <c r="G29" s="23">
        <v>84.81</v>
      </c>
      <c r="H29" s="23">
        <v>85.18</v>
      </c>
      <c r="I29" s="23">
        <v>85.06</v>
      </c>
      <c r="J29" s="23">
        <v>84.79</v>
      </c>
      <c r="K29" s="23">
        <v>84.82</v>
      </c>
      <c r="L29" s="23">
        <v>85.14</v>
      </c>
      <c r="M29" s="23">
        <v>84.95</v>
      </c>
      <c r="N29" s="23">
        <v>85.53</v>
      </c>
      <c r="O29" s="23">
        <v>86.14</v>
      </c>
      <c r="P29" s="23">
        <v>85.89</v>
      </c>
      <c r="Q29" s="26">
        <v>85.46</v>
      </c>
      <c r="R29" s="26">
        <v>85.75</v>
      </c>
      <c r="S29" s="26">
        <v>86.12</v>
      </c>
      <c r="T29" s="26">
        <v>89.51</v>
      </c>
      <c r="U29" s="26">
        <v>89.78</v>
      </c>
      <c r="V29" s="26">
        <v>89.93</v>
      </c>
      <c r="W29" s="26">
        <v>90.54216305146923</v>
      </c>
      <c r="X29" s="26">
        <v>90.28403149544391</v>
      </c>
      <c r="Y29" s="26">
        <v>90.94153183739475</v>
      </c>
      <c r="Z29" s="26">
        <v>90.71111446112974</v>
      </c>
      <c r="AA29" s="26">
        <v>90.86866719041467</v>
      </c>
      <c r="AB29" s="26">
        <v>90.30898038133131</v>
      </c>
      <c r="AC29" s="26">
        <v>90.06565974276262</v>
      </c>
      <c r="AD29" s="26">
        <v>90.98234231812232</v>
      </c>
      <c r="AE29" s="95">
        <v>85.43</v>
      </c>
      <c r="AF29" s="26">
        <v>86.21</v>
      </c>
      <c r="AG29" s="26">
        <v>85.57</v>
      </c>
      <c r="AH29" s="26">
        <v>84.65</v>
      </c>
      <c r="AI29" s="95">
        <v>84.9</v>
      </c>
      <c r="AJ29" s="26">
        <v>86.32</v>
      </c>
      <c r="AK29" s="26">
        <v>86.16</v>
      </c>
      <c r="AL29" s="26">
        <v>85.63</v>
      </c>
      <c r="AM29" s="95">
        <v>85.53</v>
      </c>
      <c r="AN29" s="26">
        <v>86.15</v>
      </c>
      <c r="AO29" s="26">
        <v>86.85</v>
      </c>
      <c r="AP29" s="26">
        <v>85.93</v>
      </c>
      <c r="AQ29" s="95">
        <v>88.55</v>
      </c>
      <c r="AR29" s="26">
        <v>89.93</v>
      </c>
      <c r="AS29" s="26">
        <v>89.79</v>
      </c>
      <c r="AT29" s="26">
        <v>89.79</v>
      </c>
      <c r="AU29" s="95">
        <v>89.66</v>
      </c>
      <c r="AV29" s="26">
        <v>89.36</v>
      </c>
      <c r="AW29" s="26">
        <v>90.05</v>
      </c>
      <c r="AX29" s="26">
        <v>90.06</v>
      </c>
      <c r="AY29" s="95">
        <v>90.31</v>
      </c>
      <c r="AZ29" s="26">
        <v>89.62</v>
      </c>
      <c r="BA29" s="26">
        <v>89.71</v>
      </c>
      <c r="BB29" s="26">
        <v>90.09</v>
      </c>
      <c r="BC29" s="95">
        <v>90.67</v>
      </c>
      <c r="BD29" s="26">
        <v>90.79867198865966</v>
      </c>
      <c r="BE29" s="26">
        <v>90.21313627556079</v>
      </c>
      <c r="BF29" s="26">
        <v>90.4856169184342</v>
      </c>
      <c r="BG29" s="95">
        <v>90.3226673507294</v>
      </c>
      <c r="BH29" s="26">
        <v>90.09186497011818</v>
      </c>
      <c r="BI29" s="26">
        <v>90.36649242446741</v>
      </c>
      <c r="BJ29" s="26">
        <v>90.35324400476247</v>
      </c>
      <c r="BK29" s="95">
        <v>91.1801282914715</v>
      </c>
      <c r="BL29" s="26">
        <v>90.74063091758472</v>
      </c>
      <c r="BM29" s="26">
        <v>90.60146626588873</v>
      </c>
      <c r="BN29" s="26">
        <v>91.24986288317902</v>
      </c>
      <c r="BO29" s="95">
        <v>90.5732251937176</v>
      </c>
      <c r="BP29" s="26">
        <v>90.88290443830432</v>
      </c>
      <c r="BQ29" s="26">
        <v>90.61909666956856</v>
      </c>
      <c r="BR29" s="26">
        <v>90.76874152693149</v>
      </c>
      <c r="BS29" s="95">
        <v>90.89131459328608</v>
      </c>
      <c r="BT29" s="26">
        <v>90.86732919093276</v>
      </c>
      <c r="BU29" s="26">
        <v>90.8177743462848</v>
      </c>
      <c r="BV29" s="26">
        <v>90.89764645902487</v>
      </c>
      <c r="BW29" s="95">
        <v>90.91310596941466</v>
      </c>
      <c r="BX29" s="26">
        <v>90.03126928369196</v>
      </c>
      <c r="BY29" s="13">
        <v>90.13401031989126</v>
      </c>
      <c r="BZ29" s="92">
        <v>90.16568145808104</v>
      </c>
      <c r="CA29" s="95">
        <v>89.86815419748788</v>
      </c>
      <c r="CB29" s="26">
        <v>89.7697557768329</v>
      </c>
      <c r="CC29" s="13">
        <v>89.83897871435181</v>
      </c>
      <c r="CD29" s="92">
        <v>90.78032425562944</v>
      </c>
      <c r="CE29" s="95">
        <v>91.27447906049436</v>
      </c>
      <c r="CF29" s="26">
        <v>90.76216165467508</v>
      </c>
      <c r="CG29" s="13">
        <v>90.5976292558174</v>
      </c>
      <c r="CH29" s="92">
        <v>91.29184685383434</v>
      </c>
    </row>
    <row r="30" spans="2:86" ht="12.75">
      <c r="B30" s="75" t="s">
        <v>58</v>
      </c>
      <c r="C30" s="23">
        <v>68.5</v>
      </c>
      <c r="D30" s="23">
        <v>68.72</v>
      </c>
      <c r="E30" s="23">
        <v>69.17</v>
      </c>
      <c r="F30" s="23">
        <v>69.96</v>
      </c>
      <c r="G30" s="23">
        <v>71.64</v>
      </c>
      <c r="H30" s="23">
        <v>73.04</v>
      </c>
      <c r="I30" s="23">
        <v>73.03</v>
      </c>
      <c r="J30" s="23">
        <v>73.98</v>
      </c>
      <c r="K30" s="23">
        <v>74.81</v>
      </c>
      <c r="L30" s="23">
        <v>75.57</v>
      </c>
      <c r="M30" s="23">
        <v>76.15</v>
      </c>
      <c r="N30" s="23">
        <v>76.84</v>
      </c>
      <c r="O30" s="23">
        <v>77.76</v>
      </c>
      <c r="P30" s="23">
        <v>77.86</v>
      </c>
      <c r="Q30" s="26">
        <v>78.8</v>
      </c>
      <c r="R30" s="26">
        <v>79</v>
      </c>
      <c r="S30" s="26">
        <v>79.58</v>
      </c>
      <c r="T30" s="26">
        <v>82.24</v>
      </c>
      <c r="U30" s="26">
        <v>82.29</v>
      </c>
      <c r="V30" s="26">
        <v>83.45</v>
      </c>
      <c r="W30" s="26">
        <v>84.19899518789462</v>
      </c>
      <c r="X30" s="26">
        <v>84.99482753308243</v>
      </c>
      <c r="Y30" s="26">
        <v>84.92718902577523</v>
      </c>
      <c r="Z30" s="26">
        <v>85.6704656939552</v>
      </c>
      <c r="AA30" s="26">
        <v>86.3831635438201</v>
      </c>
      <c r="AB30" s="26">
        <v>85.66532765443341</v>
      </c>
      <c r="AC30" s="26">
        <v>86.09397709983742</v>
      </c>
      <c r="AD30" s="26">
        <v>87.37132992620973</v>
      </c>
      <c r="AE30" s="95">
        <v>78.75</v>
      </c>
      <c r="AF30" s="26">
        <v>78.14</v>
      </c>
      <c r="AG30" s="26">
        <v>78.6</v>
      </c>
      <c r="AH30" s="26">
        <v>79.68</v>
      </c>
      <c r="AI30" s="95">
        <v>77.78</v>
      </c>
      <c r="AJ30" s="26">
        <v>78.88</v>
      </c>
      <c r="AK30" s="26">
        <v>79.34</v>
      </c>
      <c r="AL30" s="26">
        <v>80</v>
      </c>
      <c r="AM30" s="95">
        <v>79.78</v>
      </c>
      <c r="AN30" s="26">
        <v>79.47</v>
      </c>
      <c r="AO30" s="26">
        <v>78.86</v>
      </c>
      <c r="AP30" s="26">
        <v>80.21</v>
      </c>
      <c r="AQ30" s="95">
        <v>81.99</v>
      </c>
      <c r="AR30" s="26">
        <v>82.21</v>
      </c>
      <c r="AS30" s="26">
        <v>82.17</v>
      </c>
      <c r="AT30" s="26">
        <v>82.6</v>
      </c>
      <c r="AU30" s="95">
        <v>82.51</v>
      </c>
      <c r="AV30" s="26">
        <v>82.69</v>
      </c>
      <c r="AW30" s="26">
        <v>81.48</v>
      </c>
      <c r="AX30" s="26">
        <v>82.47</v>
      </c>
      <c r="AY30" s="95">
        <v>83.54</v>
      </c>
      <c r="AZ30" s="26">
        <v>83.19</v>
      </c>
      <c r="BA30" s="26">
        <v>83.08</v>
      </c>
      <c r="BB30" s="26">
        <v>84</v>
      </c>
      <c r="BC30" s="95">
        <v>84.29</v>
      </c>
      <c r="BD30" s="26">
        <v>83.89313467343139</v>
      </c>
      <c r="BE30" s="26">
        <v>83.95724630762645</v>
      </c>
      <c r="BF30" s="26">
        <v>84.64909872850403</v>
      </c>
      <c r="BG30" s="95">
        <v>84.77985987175832</v>
      </c>
      <c r="BH30" s="26">
        <v>85.20616017458636</v>
      </c>
      <c r="BI30" s="26">
        <v>84.65706383149654</v>
      </c>
      <c r="BJ30" s="26">
        <v>85.33410647976741</v>
      </c>
      <c r="BK30" s="95">
        <v>85.17011608476494</v>
      </c>
      <c r="BL30" s="26">
        <v>84.60788585160427</v>
      </c>
      <c r="BM30" s="26">
        <v>84.26447688804382</v>
      </c>
      <c r="BN30" s="26">
        <v>85.67481840214872</v>
      </c>
      <c r="BO30" s="95">
        <v>85.87280309593261</v>
      </c>
      <c r="BP30" s="26">
        <v>85.42166829158008</v>
      </c>
      <c r="BQ30" s="26">
        <v>85.12926842571422</v>
      </c>
      <c r="BR30" s="26">
        <v>86.25733196733427</v>
      </c>
      <c r="BS30" s="95">
        <v>86.86759634137913</v>
      </c>
      <c r="BT30" s="26">
        <v>86.10361439476448</v>
      </c>
      <c r="BU30" s="26">
        <v>86.07150208754773</v>
      </c>
      <c r="BV30" s="26">
        <v>86.48675369866757</v>
      </c>
      <c r="BW30" s="95">
        <v>86.55766370983848</v>
      </c>
      <c r="BX30" s="26">
        <v>84.68478907404685</v>
      </c>
      <c r="BY30" s="13">
        <v>85.8255440375499</v>
      </c>
      <c r="BZ30" s="92">
        <v>85.60521864352373</v>
      </c>
      <c r="CA30" s="95">
        <v>85.78011766436056</v>
      </c>
      <c r="CB30" s="26">
        <v>85.68987433429707</v>
      </c>
      <c r="CC30" s="13">
        <v>86.25882561892801</v>
      </c>
      <c r="CD30" s="92">
        <v>86.63780186414745</v>
      </c>
      <c r="CE30" s="95">
        <v>87.15451787680098</v>
      </c>
      <c r="CF30" s="26">
        <v>87.3854986746853</v>
      </c>
      <c r="CG30" s="13">
        <v>87.52835522861596</v>
      </c>
      <c r="CH30" s="92">
        <v>87.4166849070009</v>
      </c>
    </row>
    <row r="31" spans="2:86" ht="12.75">
      <c r="B31" s="35" t="s">
        <v>64</v>
      </c>
      <c r="C31" s="23">
        <v>77.45</v>
      </c>
      <c r="D31" s="23">
        <v>77.21</v>
      </c>
      <c r="E31" s="23">
        <v>77.14</v>
      </c>
      <c r="F31" s="23">
        <v>77.33</v>
      </c>
      <c r="G31" s="23">
        <v>78.2</v>
      </c>
      <c r="H31" s="23">
        <v>79.17</v>
      </c>
      <c r="I31" s="23">
        <v>79.04</v>
      </c>
      <c r="J31" s="23">
        <v>79.47</v>
      </c>
      <c r="K31" s="23">
        <v>79.87</v>
      </c>
      <c r="L31" s="23">
        <v>80.43</v>
      </c>
      <c r="M31" s="23">
        <v>80.61</v>
      </c>
      <c r="N31" s="23">
        <v>81.25</v>
      </c>
      <c r="O31" s="23">
        <v>82.03</v>
      </c>
      <c r="P31" s="23">
        <v>81.99</v>
      </c>
      <c r="Q31" s="26">
        <v>82.27</v>
      </c>
      <c r="R31" s="26">
        <v>82.54</v>
      </c>
      <c r="S31" s="26">
        <v>83.03</v>
      </c>
      <c r="T31" s="26">
        <v>86.06</v>
      </c>
      <c r="U31" s="26">
        <v>86.14</v>
      </c>
      <c r="V31" s="26">
        <v>86.79</v>
      </c>
      <c r="W31" s="26">
        <v>87.47252462357982</v>
      </c>
      <c r="X31" s="26">
        <v>87.78</v>
      </c>
      <c r="Y31" s="26">
        <v>88.06763999260765</v>
      </c>
      <c r="Z31" s="26">
        <v>88.27</v>
      </c>
      <c r="AA31" s="26">
        <v>88.73</v>
      </c>
      <c r="AB31" s="26">
        <v>88.1265162139057</v>
      </c>
      <c r="AC31" s="26">
        <v>88.28978636212523</v>
      </c>
      <c r="AD31" s="26">
        <v>89.31338532300326</v>
      </c>
      <c r="AE31" s="95">
        <v>82.07</v>
      </c>
      <c r="AF31" s="26">
        <v>82.33</v>
      </c>
      <c r="AG31" s="26">
        <v>82.27</v>
      </c>
      <c r="AH31" s="26">
        <v>82.42</v>
      </c>
      <c r="AI31" s="95">
        <v>81.44</v>
      </c>
      <c r="AJ31" s="26">
        <v>82.79</v>
      </c>
      <c r="AK31" s="26">
        <v>82.95</v>
      </c>
      <c r="AL31" s="26">
        <v>82.96</v>
      </c>
      <c r="AM31" s="95">
        <v>82.8</v>
      </c>
      <c r="AN31" s="26">
        <v>83.01</v>
      </c>
      <c r="AO31" s="26">
        <v>83</v>
      </c>
      <c r="AP31" s="26">
        <v>83.3</v>
      </c>
      <c r="AQ31" s="95">
        <v>85.54</v>
      </c>
      <c r="AR31" s="26">
        <v>86.34</v>
      </c>
      <c r="AS31" s="26">
        <v>86.11</v>
      </c>
      <c r="AT31" s="26">
        <v>86.25</v>
      </c>
      <c r="AU31" s="95">
        <v>86.15</v>
      </c>
      <c r="AV31" s="26">
        <v>86.18</v>
      </c>
      <c r="AW31" s="26">
        <v>85.84</v>
      </c>
      <c r="AX31" s="26">
        <v>86.37</v>
      </c>
      <c r="AY31" s="95">
        <v>87.03</v>
      </c>
      <c r="AZ31" s="26">
        <v>86.43</v>
      </c>
      <c r="BA31" s="26">
        <v>86.56</v>
      </c>
      <c r="BB31" s="26">
        <v>87.15</v>
      </c>
      <c r="BC31" s="95">
        <v>87.53</v>
      </c>
      <c r="BD31" s="26">
        <v>86.9328400578744</v>
      </c>
      <c r="BE31" s="26">
        <v>87.28105489921036</v>
      </c>
      <c r="BF31" s="26">
        <v>87.6695855256225</v>
      </c>
      <c r="BG31" s="95">
        <v>87.65</v>
      </c>
      <c r="BH31" s="26">
        <v>87.87</v>
      </c>
      <c r="BI31" s="26">
        <v>87.66</v>
      </c>
      <c r="BJ31" s="26">
        <v>87.94</v>
      </c>
      <c r="BK31" s="95">
        <v>88.329321977625</v>
      </c>
      <c r="BL31" s="26">
        <v>87.79880188217874</v>
      </c>
      <c r="BM31" s="26">
        <v>87.55047070858232</v>
      </c>
      <c r="BN31" s="26">
        <v>88.51951221142113</v>
      </c>
      <c r="BO31" s="95">
        <v>88.28</v>
      </c>
      <c r="BP31" s="26">
        <v>88.3</v>
      </c>
      <c r="BQ31" s="26">
        <v>88</v>
      </c>
      <c r="BR31" s="26">
        <v>88.52</v>
      </c>
      <c r="BS31" s="95">
        <v>88.98</v>
      </c>
      <c r="BT31" s="26">
        <v>88.63</v>
      </c>
      <c r="BU31" s="26">
        <v>88.49</v>
      </c>
      <c r="BV31" s="26">
        <v>88.82</v>
      </c>
      <c r="BW31" s="95">
        <v>88.84</v>
      </c>
      <c r="BX31" s="26">
        <v>87.53</v>
      </c>
      <c r="BY31" s="26">
        <v>88.11</v>
      </c>
      <c r="BZ31" s="92">
        <v>88.03</v>
      </c>
      <c r="CA31" s="95">
        <v>88.06</v>
      </c>
      <c r="CB31" s="26">
        <v>87.9</v>
      </c>
      <c r="CC31" s="26">
        <v>88.36</v>
      </c>
      <c r="CD31" s="92">
        <v>88.84</v>
      </c>
      <c r="CE31" s="64">
        <v>89.28</v>
      </c>
      <c r="CF31" s="146">
        <v>89.15</v>
      </c>
      <c r="CG31" s="146">
        <v>89.28</v>
      </c>
      <c r="CH31" s="147">
        <v>89.54</v>
      </c>
    </row>
    <row r="32" spans="2:86" ht="12.75">
      <c r="B32" s="75" t="s">
        <v>65</v>
      </c>
      <c r="C32" s="23">
        <v>86.73</v>
      </c>
      <c r="D32" s="23">
        <v>86</v>
      </c>
      <c r="E32" s="23">
        <v>85.31</v>
      </c>
      <c r="F32" s="23">
        <v>85.12</v>
      </c>
      <c r="G32" s="23">
        <v>85.07</v>
      </c>
      <c r="H32" s="23">
        <v>85.48</v>
      </c>
      <c r="I32" s="23">
        <v>85.34</v>
      </c>
      <c r="J32" s="23">
        <v>85.17</v>
      </c>
      <c r="K32" s="23">
        <v>85.12</v>
      </c>
      <c r="L32" s="23">
        <v>85.4</v>
      </c>
      <c r="M32" s="23">
        <v>85.22</v>
      </c>
      <c r="N32" s="23">
        <v>85.78</v>
      </c>
      <c r="O32" s="23">
        <v>86.43</v>
      </c>
      <c r="P32" s="23">
        <v>86.21</v>
      </c>
      <c r="Q32" s="26">
        <v>85.77</v>
      </c>
      <c r="R32" s="26">
        <v>86.05</v>
      </c>
      <c r="S32" s="26">
        <v>86.5</v>
      </c>
      <c r="T32" s="26">
        <v>89.86</v>
      </c>
      <c r="U32" s="26">
        <v>90.04</v>
      </c>
      <c r="V32" s="26">
        <v>90.19</v>
      </c>
      <c r="W32" s="26">
        <v>90.77249862849224</v>
      </c>
      <c r="X32" s="26">
        <v>90.5</v>
      </c>
      <c r="Y32" s="26">
        <v>91.17664838071057</v>
      </c>
      <c r="Z32" s="26">
        <v>90.89</v>
      </c>
      <c r="AA32" s="26">
        <v>91.07</v>
      </c>
      <c r="AB32" s="26">
        <v>90.62079541539195</v>
      </c>
      <c r="AC32" s="26">
        <v>90.42987337330203</v>
      </c>
      <c r="AD32" s="26">
        <v>91.23822804388344</v>
      </c>
      <c r="AE32" s="95">
        <v>85.59</v>
      </c>
      <c r="AF32" s="26">
        <v>86.52</v>
      </c>
      <c r="AG32" s="26">
        <v>85.93</v>
      </c>
      <c r="AH32" s="26">
        <v>85.07</v>
      </c>
      <c r="AI32" s="95">
        <v>85.1</v>
      </c>
      <c r="AJ32" s="26">
        <v>86.65</v>
      </c>
      <c r="AK32" s="26">
        <v>86.57</v>
      </c>
      <c r="AL32" s="26">
        <v>85.9</v>
      </c>
      <c r="AM32" s="95">
        <v>85.88</v>
      </c>
      <c r="AN32" s="26">
        <v>86.55</v>
      </c>
      <c r="AO32" s="26">
        <v>87.18</v>
      </c>
      <c r="AP32" s="26">
        <v>86.4</v>
      </c>
      <c r="AQ32" s="95">
        <v>88.98</v>
      </c>
      <c r="AR32" s="26">
        <v>90.37</v>
      </c>
      <c r="AS32" s="26">
        <v>90.1</v>
      </c>
      <c r="AT32" s="26">
        <v>89.98</v>
      </c>
      <c r="AU32" s="95">
        <v>89.9</v>
      </c>
      <c r="AV32" s="26">
        <v>89.69</v>
      </c>
      <c r="AW32" s="26">
        <v>90.29</v>
      </c>
      <c r="AX32" s="26">
        <v>90.29</v>
      </c>
      <c r="AY32" s="95">
        <v>90.58</v>
      </c>
      <c r="AZ32" s="26">
        <v>89.77</v>
      </c>
      <c r="BA32" s="26">
        <v>90.05</v>
      </c>
      <c r="BB32" s="26">
        <v>90.36</v>
      </c>
      <c r="BC32" s="95">
        <v>90.87</v>
      </c>
      <c r="BD32" s="26">
        <v>90.31618779820218</v>
      </c>
      <c r="BE32" s="26">
        <v>90.5235172517446</v>
      </c>
      <c r="BF32" s="26">
        <v>90.69623990754148</v>
      </c>
      <c r="BG32" s="95">
        <v>90.46</v>
      </c>
      <c r="BH32" s="26">
        <v>90.4</v>
      </c>
      <c r="BI32" s="26">
        <v>90.65</v>
      </c>
      <c r="BJ32" s="26">
        <v>90.48</v>
      </c>
      <c r="BK32" s="95">
        <v>91.45070740849344</v>
      </c>
      <c r="BL32" s="26">
        <v>90.95680834406387</v>
      </c>
      <c r="BM32" s="26">
        <v>90.84130486255117</v>
      </c>
      <c r="BN32" s="26">
        <v>91.37210365708185</v>
      </c>
      <c r="BO32" s="95">
        <v>90.68</v>
      </c>
      <c r="BP32" s="26">
        <v>91.09</v>
      </c>
      <c r="BQ32" s="26">
        <v>90.9</v>
      </c>
      <c r="BR32" s="26">
        <v>90.9</v>
      </c>
      <c r="BS32" s="95">
        <v>91.1</v>
      </c>
      <c r="BT32" s="26">
        <v>91.1</v>
      </c>
      <c r="BU32" s="26">
        <v>90.94</v>
      </c>
      <c r="BV32" s="26">
        <v>91.15</v>
      </c>
      <c r="BW32" s="95">
        <v>91.13</v>
      </c>
      <c r="BX32" s="26">
        <v>90.37</v>
      </c>
      <c r="BY32" s="26">
        <v>90.48</v>
      </c>
      <c r="BZ32" s="92">
        <v>90.5</v>
      </c>
      <c r="CA32" s="95">
        <v>90.3</v>
      </c>
      <c r="CB32" s="26">
        <v>89.96</v>
      </c>
      <c r="CC32" s="26">
        <v>90.43</v>
      </c>
      <c r="CD32" s="92">
        <v>91.03</v>
      </c>
      <c r="CE32" s="64">
        <v>91.44</v>
      </c>
      <c r="CF32" s="146">
        <v>90.94</v>
      </c>
      <c r="CG32" s="146">
        <v>90.97</v>
      </c>
      <c r="CH32" s="147">
        <v>91.6</v>
      </c>
    </row>
    <row r="33" spans="2:86" ht="12.75">
      <c r="B33" s="75" t="s">
        <v>66</v>
      </c>
      <c r="C33" s="23">
        <v>68.63</v>
      </c>
      <c r="D33" s="23">
        <v>68.88</v>
      </c>
      <c r="E33" s="23">
        <v>69.36</v>
      </c>
      <c r="F33" s="23">
        <v>70.1</v>
      </c>
      <c r="G33" s="23">
        <v>71.83</v>
      </c>
      <c r="H33" s="23">
        <v>73.28</v>
      </c>
      <c r="I33" s="23">
        <v>73.16</v>
      </c>
      <c r="J33" s="23">
        <v>74.16</v>
      </c>
      <c r="K33" s="23">
        <v>75</v>
      </c>
      <c r="L33" s="23">
        <v>75.78</v>
      </c>
      <c r="M33" s="23">
        <v>76.28</v>
      </c>
      <c r="N33" s="23">
        <v>76.98</v>
      </c>
      <c r="O33" s="23">
        <v>77.89</v>
      </c>
      <c r="P33" s="23">
        <v>78.01</v>
      </c>
      <c r="Q33" s="26">
        <v>78.95</v>
      </c>
      <c r="R33" s="26">
        <v>79.2</v>
      </c>
      <c r="S33" s="26">
        <v>79.73</v>
      </c>
      <c r="T33" s="26">
        <v>82.45</v>
      </c>
      <c r="U33" s="26">
        <v>82.43</v>
      </c>
      <c r="V33" s="26">
        <v>83.55</v>
      </c>
      <c r="W33" s="26">
        <v>84.31032310944882</v>
      </c>
      <c r="X33" s="26">
        <v>85.18</v>
      </c>
      <c r="Y33" s="26">
        <v>85.09181945791066</v>
      </c>
      <c r="Z33" s="26">
        <v>85.78</v>
      </c>
      <c r="AA33" s="26">
        <v>86.48</v>
      </c>
      <c r="AB33" s="26">
        <v>85.71075603648376</v>
      </c>
      <c r="AC33" s="26">
        <v>86.19774313473157</v>
      </c>
      <c r="AD33" s="26">
        <v>87.44695358385525</v>
      </c>
      <c r="AE33" s="95">
        <v>78.73</v>
      </c>
      <c r="AF33" s="26">
        <v>78.37</v>
      </c>
      <c r="AG33" s="26">
        <v>78.79</v>
      </c>
      <c r="AH33" s="26">
        <v>79.9</v>
      </c>
      <c r="AI33" s="95">
        <v>77.95</v>
      </c>
      <c r="AJ33" s="26">
        <v>79.11</v>
      </c>
      <c r="AK33" s="26">
        <v>79.52</v>
      </c>
      <c r="AL33" s="26">
        <v>80.17</v>
      </c>
      <c r="AM33" s="95">
        <v>79.88</v>
      </c>
      <c r="AN33" s="26">
        <v>79.65</v>
      </c>
      <c r="AO33" s="26">
        <v>79.02</v>
      </c>
      <c r="AP33" s="26">
        <v>80.37</v>
      </c>
      <c r="AQ33" s="95">
        <v>82.26</v>
      </c>
      <c r="AR33" s="26">
        <v>82.49</v>
      </c>
      <c r="AS33" s="26">
        <v>82.3</v>
      </c>
      <c r="AT33" s="26">
        <v>82.73</v>
      </c>
      <c r="AU33" s="95">
        <v>82.6</v>
      </c>
      <c r="AV33" s="26">
        <v>82.84</v>
      </c>
      <c r="AW33" s="26">
        <v>81.63</v>
      </c>
      <c r="AX33" s="26">
        <v>82.67</v>
      </c>
      <c r="AY33" s="95">
        <v>83.64</v>
      </c>
      <c r="AZ33" s="26">
        <v>83.24</v>
      </c>
      <c r="BA33" s="26">
        <v>83.26</v>
      </c>
      <c r="BB33" s="26">
        <v>84.09</v>
      </c>
      <c r="BC33" s="95">
        <v>84.32</v>
      </c>
      <c r="BD33" s="26">
        <v>83.68404804468472</v>
      </c>
      <c r="BE33" s="26">
        <v>84.18280768935924</v>
      </c>
      <c r="BF33" s="26">
        <v>84.76120177149669</v>
      </c>
      <c r="BG33" s="95">
        <v>84.98</v>
      </c>
      <c r="BH33" s="26">
        <v>85.45</v>
      </c>
      <c r="BI33" s="26">
        <v>84.78</v>
      </c>
      <c r="BJ33" s="26">
        <v>85.51</v>
      </c>
      <c r="BK33" s="95">
        <v>85.35065104823056</v>
      </c>
      <c r="BL33" s="26">
        <v>84.76996646131958</v>
      </c>
      <c r="BM33" s="26">
        <v>84.39512098921446</v>
      </c>
      <c r="BN33" s="26">
        <v>85.78423605782855</v>
      </c>
      <c r="BO33" s="95">
        <v>85.98</v>
      </c>
      <c r="BP33" s="26">
        <v>85.65</v>
      </c>
      <c r="BQ33" s="26">
        <v>85.22</v>
      </c>
      <c r="BR33" s="26">
        <v>86.25</v>
      </c>
      <c r="BS33" s="95">
        <v>86.95</v>
      </c>
      <c r="BT33" s="26">
        <v>86.28</v>
      </c>
      <c r="BU33" s="26">
        <v>86.13</v>
      </c>
      <c r="BV33" s="26">
        <v>86.55</v>
      </c>
      <c r="BW33" s="95">
        <v>86.63</v>
      </c>
      <c r="BX33" s="26">
        <v>84.8</v>
      </c>
      <c r="BY33" s="26">
        <v>85.8</v>
      </c>
      <c r="BZ33" s="92">
        <v>85.62</v>
      </c>
      <c r="CA33" s="95">
        <v>85.86</v>
      </c>
      <c r="CB33" s="26">
        <v>85.88</v>
      </c>
      <c r="CC33" s="26">
        <v>86.34</v>
      </c>
      <c r="CD33" s="92">
        <v>86.71</v>
      </c>
      <c r="CE33" s="64">
        <v>87.17</v>
      </c>
      <c r="CF33" s="146">
        <v>87.42</v>
      </c>
      <c r="CG33" s="146">
        <v>87.65</v>
      </c>
      <c r="CH33" s="147">
        <v>87.55</v>
      </c>
    </row>
    <row r="34" spans="31:86" ht="12.75">
      <c r="AE34" s="99"/>
      <c r="AI34" s="99"/>
      <c r="AM34" s="99"/>
      <c r="AQ34" s="99"/>
      <c r="AU34" s="99"/>
      <c r="AY34" s="99"/>
      <c r="BC34" s="99"/>
      <c r="BG34" s="99"/>
      <c r="BK34" s="99"/>
      <c r="BO34" s="95"/>
      <c r="BP34" s="26"/>
      <c r="BQ34" s="26"/>
      <c r="BR34" s="26"/>
      <c r="BS34" s="95"/>
      <c r="BT34" s="26"/>
      <c r="BU34" s="26"/>
      <c r="BV34" s="26"/>
      <c r="BW34" s="95"/>
      <c r="BX34" s="26"/>
      <c r="BY34" s="13"/>
      <c r="BZ34" s="93"/>
      <c r="CA34" s="95"/>
      <c r="CB34" s="26"/>
      <c r="CC34" s="13"/>
      <c r="CD34" s="93"/>
      <c r="CE34" s="95"/>
      <c r="CF34" s="26"/>
      <c r="CG34" s="13"/>
      <c r="CH34" s="93"/>
    </row>
    <row r="35" spans="2:86" ht="12.75">
      <c r="B35" s="35" t="s">
        <v>67</v>
      </c>
      <c r="Q35" s="26"/>
      <c r="R35" s="26"/>
      <c r="S35" s="26"/>
      <c r="T35" s="26"/>
      <c r="U35" s="26"/>
      <c r="V35" s="26">
        <v>63.61</v>
      </c>
      <c r="W35" s="26">
        <v>65.77</v>
      </c>
      <c r="X35" s="26">
        <v>65.66</v>
      </c>
      <c r="Y35" s="26">
        <v>66.2</v>
      </c>
      <c r="Z35" s="26">
        <v>66.55</v>
      </c>
      <c r="AA35" s="26">
        <v>67.44</v>
      </c>
      <c r="AB35" s="26">
        <v>68.03</v>
      </c>
      <c r="AC35" s="26">
        <v>67.71</v>
      </c>
      <c r="AD35" s="26">
        <v>69.15</v>
      </c>
      <c r="AE35" s="95"/>
      <c r="AF35" s="26"/>
      <c r="AG35" s="26"/>
      <c r="AH35" s="26"/>
      <c r="AI35" s="95"/>
      <c r="AJ35" s="26"/>
      <c r="AK35" s="26"/>
      <c r="AL35" s="26"/>
      <c r="AM35" s="95"/>
      <c r="AN35" s="26"/>
      <c r="AO35" s="26"/>
      <c r="AP35" s="26"/>
      <c r="AQ35" s="95"/>
      <c r="AR35" s="26"/>
      <c r="AS35" s="26"/>
      <c r="AT35" s="26"/>
      <c r="AU35" s="95"/>
      <c r="AV35" s="26"/>
      <c r="AW35" s="26"/>
      <c r="AX35" s="26"/>
      <c r="AY35" s="95">
        <v>61.97</v>
      </c>
      <c r="AZ35" s="26">
        <v>64.96</v>
      </c>
      <c r="BA35" s="26">
        <v>62.57</v>
      </c>
      <c r="BB35" s="26">
        <v>64.92</v>
      </c>
      <c r="BC35" s="95">
        <v>65.07</v>
      </c>
      <c r="BD35" s="26">
        <v>65.73</v>
      </c>
      <c r="BE35" s="26">
        <v>65.96</v>
      </c>
      <c r="BF35" s="26">
        <v>66.35</v>
      </c>
      <c r="BG35" s="95">
        <v>64.49</v>
      </c>
      <c r="BH35" s="26">
        <v>65.6</v>
      </c>
      <c r="BI35" s="26">
        <v>65.72</v>
      </c>
      <c r="BJ35" s="26">
        <v>66.77</v>
      </c>
      <c r="BK35" s="95">
        <v>66.13</v>
      </c>
      <c r="BL35" s="26">
        <v>65.54</v>
      </c>
      <c r="BM35" s="26">
        <v>65.22</v>
      </c>
      <c r="BN35" s="27">
        <v>67.7</v>
      </c>
      <c r="BO35" s="95">
        <v>66.5</v>
      </c>
      <c r="BP35" s="26">
        <v>66.38</v>
      </c>
      <c r="BQ35" s="26">
        <v>64.72</v>
      </c>
      <c r="BR35" s="26">
        <v>68.52</v>
      </c>
      <c r="BS35" s="95">
        <v>66.88</v>
      </c>
      <c r="BT35" s="26">
        <v>65.58</v>
      </c>
      <c r="BU35" s="26">
        <v>66.72</v>
      </c>
      <c r="BV35" s="26">
        <v>70.41</v>
      </c>
      <c r="BW35" s="95">
        <v>67.52</v>
      </c>
      <c r="BX35" s="26">
        <v>67.13</v>
      </c>
      <c r="BY35" s="13">
        <v>67.95</v>
      </c>
      <c r="BZ35" s="92">
        <v>69.54</v>
      </c>
      <c r="CA35" s="95">
        <v>67.36</v>
      </c>
      <c r="CB35" s="26">
        <v>67.79</v>
      </c>
      <c r="CC35" s="13">
        <v>66.6</v>
      </c>
      <c r="CD35" s="92">
        <v>69.14</v>
      </c>
      <c r="CE35" s="95">
        <v>71.14</v>
      </c>
      <c r="CF35" s="26">
        <v>68.2</v>
      </c>
      <c r="CG35" s="13">
        <v>67.89</v>
      </c>
      <c r="CH35" s="92">
        <v>69.37</v>
      </c>
    </row>
    <row r="36" spans="2:86" ht="12.75">
      <c r="B36" s="75" t="s">
        <v>68</v>
      </c>
      <c r="Q36" s="26"/>
      <c r="R36" s="26"/>
      <c r="S36" s="26"/>
      <c r="T36" s="26"/>
      <c r="U36" s="26"/>
      <c r="V36" s="26">
        <v>53.04</v>
      </c>
      <c r="W36" s="26">
        <v>56.1</v>
      </c>
      <c r="X36" s="26">
        <v>55.48</v>
      </c>
      <c r="Y36" s="26">
        <v>55.3</v>
      </c>
      <c r="Z36" s="26">
        <v>53.9</v>
      </c>
      <c r="AA36" s="26">
        <v>54.88</v>
      </c>
      <c r="AB36" s="26">
        <v>55.19</v>
      </c>
      <c r="AC36" s="26">
        <v>54.26</v>
      </c>
      <c r="AD36" s="26">
        <v>55.13</v>
      </c>
      <c r="AE36" s="95"/>
      <c r="AF36" s="26"/>
      <c r="AG36" s="26"/>
      <c r="AH36" s="26"/>
      <c r="AI36" s="95"/>
      <c r="AJ36" s="26"/>
      <c r="AK36" s="26"/>
      <c r="AL36" s="26"/>
      <c r="AM36" s="95"/>
      <c r="AN36" s="26"/>
      <c r="AO36" s="26"/>
      <c r="AP36" s="26"/>
      <c r="AQ36" s="95"/>
      <c r="AR36" s="26"/>
      <c r="AS36" s="26"/>
      <c r="AT36" s="26"/>
      <c r="AU36" s="95"/>
      <c r="AV36" s="26"/>
      <c r="AW36" s="26"/>
      <c r="AX36" s="26"/>
      <c r="AY36" s="95">
        <v>51.19</v>
      </c>
      <c r="AZ36" s="26">
        <v>52.43</v>
      </c>
      <c r="BA36" s="26">
        <v>52.49</v>
      </c>
      <c r="BB36" s="26">
        <v>56</v>
      </c>
      <c r="BC36" s="95">
        <v>54.32</v>
      </c>
      <c r="BD36" s="26">
        <v>56.18</v>
      </c>
      <c r="BE36" s="26">
        <v>57.34</v>
      </c>
      <c r="BF36" s="26">
        <v>56.61</v>
      </c>
      <c r="BG36" s="95">
        <v>54.09</v>
      </c>
      <c r="BH36" s="26">
        <v>55.87</v>
      </c>
      <c r="BI36" s="26">
        <v>56.28</v>
      </c>
      <c r="BJ36" s="26">
        <v>55.65</v>
      </c>
      <c r="BK36" s="95">
        <v>55.16</v>
      </c>
      <c r="BL36" s="26">
        <v>55.67</v>
      </c>
      <c r="BM36" s="26">
        <v>54.45</v>
      </c>
      <c r="BN36" s="27">
        <v>55.9</v>
      </c>
      <c r="BO36" s="95">
        <v>54.77</v>
      </c>
      <c r="BP36" s="26">
        <v>53.77</v>
      </c>
      <c r="BQ36" s="26">
        <v>52.22</v>
      </c>
      <c r="BR36" s="26">
        <v>54.81</v>
      </c>
      <c r="BS36" s="95">
        <v>54.64</v>
      </c>
      <c r="BT36" s="26">
        <v>52.72</v>
      </c>
      <c r="BU36" s="26">
        <v>54.43</v>
      </c>
      <c r="BV36" s="26">
        <v>57.57</v>
      </c>
      <c r="BW36" s="95">
        <v>54.14</v>
      </c>
      <c r="BX36" s="26">
        <v>55.71</v>
      </c>
      <c r="BY36" s="13">
        <v>55</v>
      </c>
      <c r="BZ36" s="92">
        <v>55.93</v>
      </c>
      <c r="CA36" s="95">
        <v>53.28</v>
      </c>
      <c r="CB36" s="26">
        <v>55.6</v>
      </c>
      <c r="CC36" s="13">
        <v>53.9</v>
      </c>
      <c r="CD36" s="92">
        <v>54.24</v>
      </c>
      <c r="CE36" s="95">
        <v>57.04</v>
      </c>
      <c r="CF36" s="26">
        <v>55.09</v>
      </c>
      <c r="CG36" s="13">
        <v>53.38</v>
      </c>
      <c r="CH36" s="92">
        <v>55.12</v>
      </c>
    </row>
    <row r="37" spans="2:86" ht="13.5" thickBot="1">
      <c r="B37" s="76" t="s">
        <v>69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90"/>
      <c r="R37" s="90"/>
      <c r="S37" s="90"/>
      <c r="T37" s="90"/>
      <c r="U37" s="90"/>
      <c r="V37" s="90">
        <v>74.64</v>
      </c>
      <c r="W37" s="90">
        <v>75.78</v>
      </c>
      <c r="X37" s="90">
        <v>76.09</v>
      </c>
      <c r="Y37" s="90">
        <v>77.3</v>
      </c>
      <c r="Z37" s="90">
        <v>79.46</v>
      </c>
      <c r="AA37" s="90">
        <v>80.23</v>
      </c>
      <c r="AB37" s="90">
        <v>81.3</v>
      </c>
      <c r="AC37" s="90">
        <v>81.58</v>
      </c>
      <c r="AD37" s="90">
        <v>83.41</v>
      </c>
      <c r="AE37" s="96"/>
      <c r="AF37" s="90"/>
      <c r="AG37" s="90"/>
      <c r="AH37" s="90"/>
      <c r="AI37" s="96"/>
      <c r="AJ37" s="90"/>
      <c r="AK37" s="90"/>
      <c r="AL37" s="90"/>
      <c r="AM37" s="96"/>
      <c r="AN37" s="90"/>
      <c r="AO37" s="90"/>
      <c r="AP37" s="90"/>
      <c r="AQ37" s="96"/>
      <c r="AR37" s="90"/>
      <c r="AS37" s="90"/>
      <c r="AT37" s="90"/>
      <c r="AU37" s="96"/>
      <c r="AV37" s="90"/>
      <c r="AW37" s="90"/>
      <c r="AX37" s="90"/>
      <c r="AY37" s="96">
        <v>73.2</v>
      </c>
      <c r="AZ37" s="90">
        <v>77.93</v>
      </c>
      <c r="BA37" s="90">
        <v>73.21</v>
      </c>
      <c r="BB37" s="90">
        <v>74.25</v>
      </c>
      <c r="BC37" s="96">
        <v>76.2</v>
      </c>
      <c r="BD37" s="90">
        <v>75.76</v>
      </c>
      <c r="BE37" s="90">
        <v>74.8</v>
      </c>
      <c r="BF37" s="90">
        <v>76.38</v>
      </c>
      <c r="BG37" s="96">
        <v>75.27</v>
      </c>
      <c r="BH37" s="90">
        <v>75.48</v>
      </c>
      <c r="BI37" s="90">
        <v>75.3</v>
      </c>
      <c r="BJ37" s="90">
        <v>78.26</v>
      </c>
      <c r="BK37" s="96">
        <v>77.55</v>
      </c>
      <c r="BL37" s="90">
        <v>75.65</v>
      </c>
      <c r="BM37" s="90">
        <v>76.45</v>
      </c>
      <c r="BN37" s="77">
        <v>79.5</v>
      </c>
      <c r="BO37" s="96">
        <v>78.15</v>
      </c>
      <c r="BP37" s="90">
        <v>78.97</v>
      </c>
      <c r="BQ37" s="90">
        <v>77.52</v>
      </c>
      <c r="BR37" s="90">
        <v>83.08</v>
      </c>
      <c r="BS37" s="96">
        <v>79.35</v>
      </c>
      <c r="BT37" s="90">
        <v>78.62</v>
      </c>
      <c r="BU37" s="90">
        <v>79.46</v>
      </c>
      <c r="BV37" s="90">
        <v>83.31</v>
      </c>
      <c r="BW37" s="96">
        <v>81.41</v>
      </c>
      <c r="BX37" s="90">
        <v>79.01</v>
      </c>
      <c r="BY37" s="91">
        <v>81.68</v>
      </c>
      <c r="BZ37" s="94">
        <v>83.12</v>
      </c>
      <c r="CA37" s="96">
        <v>81.59</v>
      </c>
      <c r="CB37" s="90">
        <v>80.2</v>
      </c>
      <c r="CC37" s="91">
        <v>79.9</v>
      </c>
      <c r="CD37" s="94">
        <v>84.74</v>
      </c>
      <c r="CE37" s="96">
        <v>84.95</v>
      </c>
      <c r="CF37" s="90">
        <v>81.5</v>
      </c>
      <c r="CG37" s="91">
        <v>82.98</v>
      </c>
      <c r="CH37" s="94">
        <v>84.08</v>
      </c>
    </row>
    <row r="38" spans="20:77" ht="13.5" thickTop="1"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Y38" s="13"/>
    </row>
    <row r="39" spans="2:77" ht="12.75">
      <c r="B39" s="16" t="s">
        <v>59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Y39" s="26"/>
      <c r="AZ39" s="26"/>
      <c r="BA39" s="26"/>
      <c r="BB39" s="26"/>
      <c r="BC39" s="26"/>
      <c r="BD39" s="26"/>
      <c r="BE39" s="26"/>
      <c r="BF39" s="26"/>
      <c r="BY39" s="13"/>
    </row>
    <row r="40" spans="2:77" ht="12.75">
      <c r="B40" s="16" t="s">
        <v>60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Y40" s="26"/>
      <c r="AZ40" s="26"/>
      <c r="BA40" s="26"/>
      <c r="BB40" s="26"/>
      <c r="BC40" s="26"/>
      <c r="BD40" s="26"/>
      <c r="BE40" s="26"/>
      <c r="BF40" s="26"/>
      <c r="BY40" s="13"/>
    </row>
    <row r="41" spans="2:58" ht="12.75">
      <c r="B41" s="16" t="s">
        <v>71</v>
      </c>
      <c r="V41" s="26"/>
      <c r="W41" s="26"/>
      <c r="X41" s="26"/>
      <c r="Y41" s="26"/>
      <c r="Z41" s="26"/>
      <c r="AA41" s="26"/>
      <c r="AB41" s="26"/>
      <c r="AC41" s="26"/>
      <c r="AD41" s="26"/>
      <c r="AY41" s="26"/>
      <c r="AZ41" s="26"/>
      <c r="BA41" s="26"/>
      <c r="BB41" s="26"/>
      <c r="BC41" s="26"/>
      <c r="BD41" s="26"/>
      <c r="BE41" s="26"/>
      <c r="BF41" s="26"/>
    </row>
    <row r="42" ht="12.75">
      <c r="B42" s="16" t="s">
        <v>70</v>
      </c>
    </row>
    <row r="43" spans="22:58" ht="12.75">
      <c r="V43" s="26"/>
      <c r="W43" s="26"/>
      <c r="X43" s="26"/>
      <c r="Y43" s="26"/>
      <c r="Z43" s="26"/>
      <c r="AA43" s="26"/>
      <c r="AB43" s="26"/>
      <c r="AC43" s="26"/>
      <c r="AD43" s="26"/>
      <c r="AY43" s="26"/>
      <c r="AZ43" s="26"/>
      <c r="BA43" s="26"/>
      <c r="BB43" s="26"/>
      <c r="BC43" s="26"/>
      <c r="BD43" s="26"/>
      <c r="BE43" s="26"/>
      <c r="BF43" s="26"/>
    </row>
    <row r="44" spans="22:58" ht="12.75">
      <c r="V44" s="26"/>
      <c r="W44" s="26"/>
      <c r="X44" s="26"/>
      <c r="Y44" s="26"/>
      <c r="Z44" s="26"/>
      <c r="AA44" s="26"/>
      <c r="AB44" s="26"/>
      <c r="AC44" s="26"/>
      <c r="AD44" s="26"/>
      <c r="AY44" s="26"/>
      <c r="AZ44" s="26"/>
      <c r="BA44" s="26"/>
      <c r="BB44" s="26"/>
      <c r="BC44" s="26"/>
      <c r="BD44" s="26"/>
      <c r="BE44" s="26"/>
      <c r="BF44" s="26"/>
    </row>
    <row r="45" spans="22:58" ht="12.75">
      <c r="V45" s="26"/>
      <c r="W45" s="26"/>
      <c r="X45" s="26"/>
      <c r="Y45" s="26"/>
      <c r="Z45" s="26"/>
      <c r="AA45" s="26"/>
      <c r="AB45" s="26"/>
      <c r="AC45" s="26"/>
      <c r="AD45" s="26"/>
      <c r="AY45" s="26"/>
      <c r="AZ45" s="26"/>
      <c r="BA45" s="26"/>
      <c r="BB45" s="26"/>
      <c r="BC45" s="26"/>
      <c r="BD45" s="26"/>
      <c r="BE45" s="26"/>
      <c r="BF45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42"/>
  <sheetViews>
    <sheetView rightToLeft="1" zoomScalePageLayoutView="0" workbookViewId="0" topLeftCell="U1">
      <selection activeCell="AD35" sqref="AD35:AD37"/>
    </sheetView>
  </sheetViews>
  <sheetFormatPr defaultColWidth="9.140625" defaultRowHeight="12.75"/>
  <cols>
    <col min="1" max="1" width="14.7109375" style="27" customWidth="1"/>
    <col min="2" max="2" width="41.421875" style="27" bestFit="1" customWidth="1"/>
    <col min="3" max="75" width="9.140625" style="27" customWidth="1"/>
    <col min="76" max="16384" width="9.140625" style="27" customWidth="1"/>
  </cols>
  <sheetData>
    <row r="1" spans="2:86" s="102" customFormat="1" ht="12.75">
      <c r="B1" s="101" t="s">
        <v>85</v>
      </c>
      <c r="C1" s="100" t="s">
        <v>17</v>
      </c>
      <c r="D1" s="100" t="s">
        <v>18</v>
      </c>
      <c r="E1" s="100" t="s">
        <v>19</v>
      </c>
      <c r="F1" s="100" t="s">
        <v>20</v>
      </c>
      <c r="G1" s="100" t="s">
        <v>21</v>
      </c>
      <c r="H1" s="100" t="s">
        <v>22</v>
      </c>
      <c r="I1" s="100">
        <v>2001</v>
      </c>
      <c r="J1" s="100">
        <v>2002</v>
      </c>
      <c r="K1" s="100">
        <v>2003</v>
      </c>
      <c r="L1" s="100">
        <v>2004</v>
      </c>
      <c r="M1" s="100">
        <v>2005</v>
      </c>
      <c r="N1" s="100">
        <v>2006</v>
      </c>
      <c r="O1" s="100">
        <v>2007</v>
      </c>
      <c r="P1" s="100">
        <v>2008</v>
      </c>
      <c r="Q1" s="100">
        <v>2009</v>
      </c>
      <c r="R1" s="100">
        <v>2010</v>
      </c>
      <c r="S1" s="100">
        <v>2011</v>
      </c>
      <c r="T1" s="100">
        <v>2012</v>
      </c>
      <c r="U1" s="100">
        <v>2013</v>
      </c>
      <c r="V1" s="100">
        <v>2014</v>
      </c>
      <c r="W1" s="100">
        <v>2015</v>
      </c>
      <c r="X1" s="100">
        <v>2016</v>
      </c>
      <c r="Y1" s="100">
        <v>2017</v>
      </c>
      <c r="Z1" s="100">
        <v>2018</v>
      </c>
      <c r="AA1" s="100">
        <v>2019</v>
      </c>
      <c r="AB1" s="100">
        <v>2020</v>
      </c>
      <c r="AC1" s="100">
        <v>2021</v>
      </c>
      <c r="AD1" s="100">
        <v>2022</v>
      </c>
      <c r="AE1" s="114">
        <v>2009</v>
      </c>
      <c r="AF1" s="100">
        <v>2009</v>
      </c>
      <c r="AG1" s="100">
        <v>2009</v>
      </c>
      <c r="AH1" s="100">
        <v>2009</v>
      </c>
      <c r="AI1" s="114">
        <v>2010</v>
      </c>
      <c r="AJ1" s="100">
        <v>2010</v>
      </c>
      <c r="AK1" s="100">
        <v>2010</v>
      </c>
      <c r="AL1" s="115">
        <v>2010</v>
      </c>
      <c r="AM1" s="100">
        <v>2011</v>
      </c>
      <c r="AN1" s="100">
        <v>2011</v>
      </c>
      <c r="AO1" s="100">
        <v>2011</v>
      </c>
      <c r="AP1" s="115">
        <v>2011</v>
      </c>
      <c r="AQ1" s="100">
        <v>2012</v>
      </c>
      <c r="AR1" s="100">
        <v>2012</v>
      </c>
      <c r="AS1" s="100">
        <v>2012</v>
      </c>
      <c r="AT1" s="115">
        <v>2012</v>
      </c>
      <c r="AU1" s="100">
        <v>2013</v>
      </c>
      <c r="AV1" s="100">
        <v>2013</v>
      </c>
      <c r="AW1" s="100">
        <v>2013</v>
      </c>
      <c r="AX1" s="115">
        <v>2013</v>
      </c>
      <c r="AY1" s="100">
        <v>2014</v>
      </c>
      <c r="AZ1" s="100">
        <v>2014</v>
      </c>
      <c r="BA1" s="100">
        <v>2014</v>
      </c>
      <c r="BB1" s="115">
        <v>2014</v>
      </c>
      <c r="BC1" s="100">
        <v>2015</v>
      </c>
      <c r="BD1" s="100">
        <v>2015</v>
      </c>
      <c r="BE1" s="100">
        <v>2015</v>
      </c>
      <c r="BF1" s="115">
        <v>2015</v>
      </c>
      <c r="BG1" s="100">
        <v>2016</v>
      </c>
      <c r="BH1" s="100">
        <v>2016</v>
      </c>
      <c r="BI1" s="100">
        <v>2016</v>
      </c>
      <c r="BJ1" s="115">
        <v>2016</v>
      </c>
      <c r="BK1" s="100">
        <v>2017</v>
      </c>
      <c r="BL1" s="100">
        <v>2017</v>
      </c>
      <c r="BM1" s="100">
        <v>2017</v>
      </c>
      <c r="BN1" s="115">
        <v>2017</v>
      </c>
      <c r="BO1" s="100">
        <v>2018</v>
      </c>
      <c r="BP1" s="100">
        <v>2018</v>
      </c>
      <c r="BQ1" s="100">
        <v>2018</v>
      </c>
      <c r="BR1" s="115">
        <v>2018</v>
      </c>
      <c r="BS1" s="100">
        <v>2019</v>
      </c>
      <c r="BT1" s="100">
        <v>2019</v>
      </c>
      <c r="BU1" s="100">
        <v>2019</v>
      </c>
      <c r="BV1" s="115">
        <v>2019</v>
      </c>
      <c r="BW1" s="100">
        <v>2020</v>
      </c>
      <c r="BX1" s="100">
        <v>2020</v>
      </c>
      <c r="BY1" s="100">
        <v>2020</v>
      </c>
      <c r="BZ1" s="115">
        <v>2020</v>
      </c>
      <c r="CA1" s="100">
        <v>2021</v>
      </c>
      <c r="CB1" s="100">
        <v>2021</v>
      </c>
      <c r="CC1" s="100">
        <v>2021</v>
      </c>
      <c r="CD1" s="115">
        <v>2021</v>
      </c>
      <c r="CE1" s="100">
        <v>2022</v>
      </c>
      <c r="CF1" s="100">
        <v>2022</v>
      </c>
      <c r="CG1" s="100">
        <v>2022</v>
      </c>
      <c r="CH1" s="100">
        <v>2022</v>
      </c>
    </row>
    <row r="2" spans="2:86" ht="12.75">
      <c r="B2" s="12"/>
      <c r="C2" s="12"/>
      <c r="D2" s="12"/>
      <c r="E2" s="12"/>
      <c r="F2" s="12"/>
      <c r="G2" s="12"/>
      <c r="H2" s="12"/>
      <c r="I2" s="12"/>
      <c r="J2" s="1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34" t="s">
        <v>1</v>
      </c>
      <c r="AF2" s="24" t="s">
        <v>2</v>
      </c>
      <c r="AG2" s="24" t="s">
        <v>3</v>
      </c>
      <c r="AH2" s="24" t="s">
        <v>30</v>
      </c>
      <c r="AI2" s="34" t="s">
        <v>1</v>
      </c>
      <c r="AJ2" s="24" t="s">
        <v>2</v>
      </c>
      <c r="AK2" s="24" t="s">
        <v>3</v>
      </c>
      <c r="AL2" s="33" t="s">
        <v>30</v>
      </c>
      <c r="AM2" s="24" t="s">
        <v>1</v>
      </c>
      <c r="AN2" s="24" t="s">
        <v>2</v>
      </c>
      <c r="AO2" s="24" t="s">
        <v>3</v>
      </c>
      <c r="AP2" s="33" t="s">
        <v>30</v>
      </c>
      <c r="AQ2" s="24" t="s">
        <v>1</v>
      </c>
      <c r="AR2" s="24" t="s">
        <v>2</v>
      </c>
      <c r="AS2" s="24" t="s">
        <v>3</v>
      </c>
      <c r="AT2" s="33" t="s">
        <v>30</v>
      </c>
      <c r="AU2" s="24" t="s">
        <v>1</v>
      </c>
      <c r="AV2" s="24" t="s">
        <v>2</v>
      </c>
      <c r="AW2" s="24" t="s">
        <v>3</v>
      </c>
      <c r="AX2" s="33" t="s">
        <v>30</v>
      </c>
      <c r="AY2" s="24" t="s">
        <v>1</v>
      </c>
      <c r="AZ2" s="24" t="s">
        <v>2</v>
      </c>
      <c r="BA2" s="24" t="s">
        <v>3</v>
      </c>
      <c r="BB2" s="33" t="s">
        <v>30</v>
      </c>
      <c r="BC2" s="24" t="s">
        <v>1</v>
      </c>
      <c r="BD2" s="24" t="s">
        <v>2</v>
      </c>
      <c r="BE2" s="24" t="s">
        <v>3</v>
      </c>
      <c r="BF2" s="33" t="s">
        <v>30</v>
      </c>
      <c r="BG2" s="24" t="s">
        <v>1</v>
      </c>
      <c r="BH2" s="24" t="s">
        <v>2</v>
      </c>
      <c r="BI2" s="24" t="s">
        <v>3</v>
      </c>
      <c r="BJ2" s="33" t="s">
        <v>30</v>
      </c>
      <c r="BK2" s="24" t="s">
        <v>1</v>
      </c>
      <c r="BL2" s="24" t="s">
        <v>2</v>
      </c>
      <c r="BM2" s="24" t="s">
        <v>3</v>
      </c>
      <c r="BN2" s="33" t="s">
        <v>30</v>
      </c>
      <c r="BO2" s="24" t="s">
        <v>1</v>
      </c>
      <c r="BP2" s="24" t="s">
        <v>2</v>
      </c>
      <c r="BQ2" s="24" t="s">
        <v>3</v>
      </c>
      <c r="BR2" s="33" t="s">
        <v>30</v>
      </c>
      <c r="BS2" s="24" t="s">
        <v>1</v>
      </c>
      <c r="BT2" s="24" t="s">
        <v>2</v>
      </c>
      <c r="BU2" s="24" t="s">
        <v>3</v>
      </c>
      <c r="BV2" s="33" t="s">
        <v>30</v>
      </c>
      <c r="BW2" s="24" t="s">
        <v>1</v>
      </c>
      <c r="BX2" s="24" t="s">
        <v>2</v>
      </c>
      <c r="BY2" s="24" t="s">
        <v>3</v>
      </c>
      <c r="BZ2" s="33" t="s">
        <v>30</v>
      </c>
      <c r="CA2" s="24" t="s">
        <v>1</v>
      </c>
      <c r="CB2" s="24" t="s">
        <v>2</v>
      </c>
      <c r="CC2" s="24" t="s">
        <v>3</v>
      </c>
      <c r="CD2" s="33" t="s">
        <v>30</v>
      </c>
      <c r="CE2" s="24" t="s">
        <v>1</v>
      </c>
      <c r="CF2" s="24" t="s">
        <v>2</v>
      </c>
      <c r="CG2" s="24" t="s">
        <v>3</v>
      </c>
      <c r="CH2" s="33" t="s">
        <v>30</v>
      </c>
    </row>
    <row r="3" spans="1:86" ht="12.75">
      <c r="A3" s="35"/>
      <c r="B3" s="35" t="s">
        <v>43</v>
      </c>
      <c r="C3" s="26">
        <v>5.446684524648715</v>
      </c>
      <c r="D3" s="26">
        <v>5.493038880745561</v>
      </c>
      <c r="E3" s="26">
        <v>6.445448805290618</v>
      </c>
      <c r="F3" s="26">
        <v>7.116238182298661</v>
      </c>
      <c r="G3" s="26">
        <v>7.610453424004314</v>
      </c>
      <c r="H3" s="26">
        <v>7.395965475213291</v>
      </c>
      <c r="I3" s="26">
        <v>7.917864476386037</v>
      </c>
      <c r="J3" s="26">
        <v>8.800513570250413</v>
      </c>
      <c r="K3" s="26">
        <v>9.099617732120539</v>
      </c>
      <c r="L3" s="26">
        <v>8.90745255827793</v>
      </c>
      <c r="M3" s="26">
        <v>7.774998368607661</v>
      </c>
      <c r="N3" s="26">
        <v>6.982240500806864</v>
      </c>
      <c r="O3" s="26">
        <v>6.065264139064455</v>
      </c>
      <c r="P3" s="26">
        <v>5.217249043338081</v>
      </c>
      <c r="Q3" s="26">
        <v>6.691602409176355</v>
      </c>
      <c r="R3" s="26">
        <v>5.805949310704942</v>
      </c>
      <c r="S3" s="26">
        <v>4.9418359682708335</v>
      </c>
      <c r="T3" s="26">
        <v>5.8999581414817905</v>
      </c>
      <c r="U3" s="26">
        <v>5.453914882804185</v>
      </c>
      <c r="V3" s="26">
        <v>5.057428243935531</v>
      </c>
      <c r="W3" s="26">
        <v>4.549547584034213</v>
      </c>
      <c r="X3" s="26">
        <v>4.149482253573479</v>
      </c>
      <c r="Y3" s="26">
        <v>3.70155594434996</v>
      </c>
      <c r="Z3" s="26">
        <v>3.4962475573951886</v>
      </c>
      <c r="AA3" s="26">
        <v>3.366473764592215</v>
      </c>
      <c r="AB3" s="26">
        <v>3.835853420152841</v>
      </c>
      <c r="AC3" s="26">
        <v>4.597501277913086</v>
      </c>
      <c r="AD3" s="26">
        <v>3.2627590037407583</v>
      </c>
      <c r="AE3" s="95">
        <v>6.602574749226532</v>
      </c>
      <c r="AF3" s="26">
        <v>6.925857147242088</v>
      </c>
      <c r="AG3" s="26">
        <v>6.534721822679939</v>
      </c>
      <c r="AH3" s="26">
        <v>6.703044205568659</v>
      </c>
      <c r="AI3" s="95">
        <v>6.158162719224477</v>
      </c>
      <c r="AJ3" s="26">
        <v>5.311257781444536</v>
      </c>
      <c r="AK3" s="26">
        <v>5.820019260013906</v>
      </c>
      <c r="AL3" s="92">
        <v>5.937770572739163</v>
      </c>
      <c r="AM3" s="26">
        <v>5.212948830041049</v>
      </c>
      <c r="AN3" s="26">
        <v>4.496427968310609</v>
      </c>
      <c r="AO3" s="26">
        <v>5.248695398314053</v>
      </c>
      <c r="AP3" s="92">
        <v>4.811721558517012</v>
      </c>
      <c r="AQ3" s="26">
        <v>5.926400766423872</v>
      </c>
      <c r="AR3" s="26">
        <v>5.815609256789926</v>
      </c>
      <c r="AS3" s="26">
        <v>5.6989981467805535</v>
      </c>
      <c r="AT3" s="92">
        <v>6.156826996731471</v>
      </c>
      <c r="AU3" s="26">
        <v>5.777258653101846</v>
      </c>
      <c r="AV3" s="26">
        <v>5.5608734875457095</v>
      </c>
      <c r="AW3" s="26">
        <v>5.184847195729439</v>
      </c>
      <c r="AX3" s="92">
        <v>5.296571924865039</v>
      </c>
      <c r="AY3" s="26">
        <v>5.152618596143842</v>
      </c>
      <c r="AZ3" s="26">
        <v>4.992826782686629</v>
      </c>
      <c r="BA3" s="26">
        <v>5.003484180480548</v>
      </c>
      <c r="BB3" s="92">
        <v>5.080484398995645</v>
      </c>
      <c r="BC3" s="26">
        <v>4.77686656358947</v>
      </c>
      <c r="BD3" s="26">
        <v>4.223640531141322</v>
      </c>
      <c r="BE3" s="26">
        <v>4.476950272980191</v>
      </c>
      <c r="BF3" s="92">
        <v>4.720116178594249</v>
      </c>
      <c r="BG3" s="26">
        <v>4.570400317146481</v>
      </c>
      <c r="BH3" s="26">
        <v>3.832737415408006</v>
      </c>
      <c r="BI3" s="26">
        <v>4.116012776984535</v>
      </c>
      <c r="BJ3" s="92">
        <v>4.081849370442133</v>
      </c>
      <c r="BK3" s="26">
        <v>3.831654889062077</v>
      </c>
      <c r="BL3" s="26">
        <v>3.7417350883716733</v>
      </c>
      <c r="BM3" s="26">
        <v>3.509754665830179</v>
      </c>
      <c r="BN3" s="92">
        <v>3.723008765988477</v>
      </c>
      <c r="BO3" s="26">
        <v>3.2331555349701655</v>
      </c>
      <c r="BP3" s="26">
        <v>3.474464866529963</v>
      </c>
      <c r="BQ3" s="26">
        <v>3.4255569938952872</v>
      </c>
      <c r="BR3" s="92">
        <v>3.8464624947042716</v>
      </c>
      <c r="BS3" s="26">
        <v>3.6151257129087364</v>
      </c>
      <c r="BT3" s="26">
        <v>3.252652984185669</v>
      </c>
      <c r="BU3" s="26">
        <v>3.250988922979748</v>
      </c>
      <c r="BV3" s="92">
        <v>3.3464774123537664</v>
      </c>
      <c r="BW3" s="26">
        <v>3.138720139958937</v>
      </c>
      <c r="BX3" s="26">
        <v>3.4468939392909785</v>
      </c>
      <c r="BY3" s="13">
        <v>4.3291718426684875</v>
      </c>
      <c r="BZ3" s="92">
        <v>4.4297776564091</v>
      </c>
      <c r="CA3" s="26">
        <v>4.466086891759732</v>
      </c>
      <c r="CB3" s="26">
        <v>4.9549062641732515</v>
      </c>
      <c r="CC3" s="13">
        <v>4.826431550312767</v>
      </c>
      <c r="CD3" s="92">
        <v>4.150486230014928</v>
      </c>
      <c r="CE3" s="26">
        <v>3.1935619007281404</v>
      </c>
      <c r="CF3" s="26">
        <v>2.875913894403213</v>
      </c>
      <c r="CG3" s="13">
        <v>3.1924572792052914</v>
      </c>
      <c r="CH3" s="92">
        <v>3.781196400757631</v>
      </c>
    </row>
    <row r="4" spans="1:86" ht="12.75">
      <c r="A4" s="75"/>
      <c r="B4" s="75" t="s">
        <v>40</v>
      </c>
      <c r="C4" s="26">
        <v>4.408838192150667</v>
      </c>
      <c r="D4" s="26">
        <v>4.867358477349371</v>
      </c>
      <c r="E4" s="26">
        <v>5.748172503889851</v>
      </c>
      <c r="F4" s="26">
        <v>6.74345448386004</v>
      </c>
      <c r="G4" s="26">
        <v>7.430698513860297</v>
      </c>
      <c r="H4" s="26">
        <v>7.191591035040382</v>
      </c>
      <c r="I4" s="26">
        <v>7.681840672934191</v>
      </c>
      <c r="J4" s="26">
        <v>8.761131369557159</v>
      </c>
      <c r="K4" s="26">
        <v>8.80022971808861</v>
      </c>
      <c r="L4" s="26">
        <v>8.27716742788956</v>
      </c>
      <c r="M4" s="26">
        <v>7.572161148421487</v>
      </c>
      <c r="N4" s="26">
        <v>6.750635288918351</v>
      </c>
      <c r="O4" s="26">
        <v>5.750937860531925</v>
      </c>
      <c r="P4" s="26">
        <v>5.043967692330661</v>
      </c>
      <c r="Q4" s="26">
        <v>6.738170438201517</v>
      </c>
      <c r="R4" s="26">
        <v>6.015674047530032</v>
      </c>
      <c r="S4" s="26">
        <v>5.033118986607359</v>
      </c>
      <c r="T4" s="26">
        <v>5.905153059876919</v>
      </c>
      <c r="U4" s="26">
        <v>5.437697804169793</v>
      </c>
      <c r="V4" s="26">
        <v>5.131810193321617</v>
      </c>
      <c r="W4" s="26">
        <v>4.479107044873384</v>
      </c>
      <c r="X4" s="26">
        <v>4.099053942077069</v>
      </c>
      <c r="Y4" s="26">
        <v>3.691942623167104</v>
      </c>
      <c r="Z4" s="26">
        <v>3.575399390779376</v>
      </c>
      <c r="AA4" s="26">
        <v>3.319904072782328</v>
      </c>
      <c r="AB4" s="26">
        <v>4.1501817469487206</v>
      </c>
      <c r="AC4" s="26">
        <v>4.810798233158993</v>
      </c>
      <c r="AD4" s="26">
        <v>3.3576539501213762</v>
      </c>
      <c r="AE4" s="95">
        <v>6.397952655150352</v>
      </c>
      <c r="AF4" s="26">
        <v>7.04376969061955</v>
      </c>
      <c r="AG4" s="26">
        <v>6.4389455143937875</v>
      </c>
      <c r="AH4" s="26">
        <v>7.069631304020228</v>
      </c>
      <c r="AI4" s="95">
        <v>6.683134447669185</v>
      </c>
      <c r="AJ4" s="26">
        <v>5.425752308718705</v>
      </c>
      <c r="AK4" s="26">
        <v>5.898050283271277</v>
      </c>
      <c r="AL4" s="92">
        <v>6.07352157698455</v>
      </c>
      <c r="AM4" s="26">
        <v>5.657937277723893</v>
      </c>
      <c r="AN4" s="26">
        <v>4.653519961387299</v>
      </c>
      <c r="AO4" s="26">
        <v>5.140936938659818</v>
      </c>
      <c r="AP4" s="92">
        <v>4.691852188086739</v>
      </c>
      <c r="AQ4" s="26">
        <v>5.6653289082689495</v>
      </c>
      <c r="AR4" s="26">
        <v>5.765994643897776</v>
      </c>
      <c r="AS4" s="26">
        <v>5.839502673197487</v>
      </c>
      <c r="AT4" s="92">
        <v>6.347908105719317</v>
      </c>
      <c r="AU4" s="26">
        <v>5.9155911644367265</v>
      </c>
      <c r="AV4" s="26">
        <v>5.466620246595679</v>
      </c>
      <c r="AW4" s="26">
        <v>5.1466630349488</v>
      </c>
      <c r="AX4" s="92">
        <v>5.23069954054229</v>
      </c>
      <c r="AY4" s="26">
        <v>5.373099983380847</v>
      </c>
      <c r="AZ4" s="26">
        <v>4.946881063531401</v>
      </c>
      <c r="BA4" s="26">
        <v>5.122515855558904</v>
      </c>
      <c r="BB4" s="92">
        <v>5.08538127649298</v>
      </c>
      <c r="BC4" s="26">
        <v>4.861172545401696</v>
      </c>
      <c r="BD4" s="26">
        <v>4.202476694729182</v>
      </c>
      <c r="BE4" s="26">
        <v>4.415685533017437</v>
      </c>
      <c r="BF4" s="92">
        <v>4.440172393729249</v>
      </c>
      <c r="BG4" s="26">
        <v>4.465030741255763</v>
      </c>
      <c r="BH4" s="26">
        <v>3.8790327827068714</v>
      </c>
      <c r="BI4" s="26">
        <v>4.069470154185219</v>
      </c>
      <c r="BJ4" s="92">
        <v>3.986343549510899</v>
      </c>
      <c r="BK4" s="26">
        <v>3.9214926427124883</v>
      </c>
      <c r="BL4" s="26">
        <v>3.7793778077789693</v>
      </c>
      <c r="BM4" s="26">
        <v>3.4452687483567237</v>
      </c>
      <c r="BN4" s="92">
        <v>3.623807149529966</v>
      </c>
      <c r="BO4" s="26">
        <v>3.463798181815003</v>
      </c>
      <c r="BP4" s="26">
        <v>3.524683926786004</v>
      </c>
      <c r="BQ4" s="26">
        <v>3.4829391767087174</v>
      </c>
      <c r="BR4" s="92">
        <v>3.8277557529143538</v>
      </c>
      <c r="BS4" s="26">
        <v>3.652731254149486</v>
      </c>
      <c r="BT4" s="26">
        <v>3.28159538163493</v>
      </c>
      <c r="BU4" s="26">
        <v>3.065234325550485</v>
      </c>
      <c r="BV4" s="92">
        <v>3.2816576135088837</v>
      </c>
      <c r="BW4" s="26">
        <v>3.1276887271587275</v>
      </c>
      <c r="BX4" s="26">
        <v>4.007929286156328</v>
      </c>
      <c r="BY4" s="13">
        <v>4.800843766063442</v>
      </c>
      <c r="BZ4" s="92">
        <v>4.6680663559044735</v>
      </c>
      <c r="CA4" s="26">
        <v>5.057572447318715</v>
      </c>
      <c r="CB4" s="26">
        <v>5.02951371705448</v>
      </c>
      <c r="CC4" s="13">
        <v>4.902951044145582</v>
      </c>
      <c r="CD4" s="92">
        <v>4.272158682499653</v>
      </c>
      <c r="CE4" s="26">
        <v>3.206477454794144</v>
      </c>
      <c r="CF4" s="26">
        <v>3.123835640063187</v>
      </c>
      <c r="CG4" s="13">
        <v>3.250567703051135</v>
      </c>
      <c r="CH4" s="92">
        <v>3.839581678391393</v>
      </c>
    </row>
    <row r="5" spans="1:86" ht="12.75">
      <c r="A5" s="75"/>
      <c r="B5" s="75" t="s">
        <v>41</v>
      </c>
      <c r="C5" s="26">
        <v>6.837583339061104</v>
      </c>
      <c r="D5" s="26">
        <v>6.320954907161804</v>
      </c>
      <c r="E5" s="26">
        <v>7.354799188330334</v>
      </c>
      <c r="F5" s="26">
        <v>7.586534479818771</v>
      </c>
      <c r="G5" s="26">
        <v>7.831401864839571</v>
      </c>
      <c r="H5" s="26">
        <v>7.643333113412945</v>
      </c>
      <c r="I5" s="26">
        <v>8.202646083646947</v>
      </c>
      <c r="J5" s="26">
        <v>8.847413430246288</v>
      </c>
      <c r="K5" s="26">
        <v>9.452341510351053</v>
      </c>
      <c r="L5" s="26">
        <v>9.646330169020606</v>
      </c>
      <c r="M5" s="26">
        <v>8.0102606505929</v>
      </c>
      <c r="N5" s="26">
        <v>7.250537093751428</v>
      </c>
      <c r="O5" s="26">
        <v>6.427955892439457</v>
      </c>
      <c r="P5" s="26">
        <v>5.416248746238716</v>
      </c>
      <c r="Q5" s="26">
        <v>6.638977008862872</v>
      </c>
      <c r="R5" s="26">
        <v>5.568846994274048</v>
      </c>
      <c r="S5" s="26">
        <v>4.838709677419355</v>
      </c>
      <c r="T5" s="26">
        <v>5.893401165370168</v>
      </c>
      <c r="U5" s="26">
        <v>5.471966139038673</v>
      </c>
      <c r="V5" s="26">
        <v>4.97516967969237</v>
      </c>
      <c r="W5" s="26">
        <v>4.626951975326437</v>
      </c>
      <c r="X5" s="26">
        <v>4.2044754090530745</v>
      </c>
      <c r="Y5" s="26">
        <v>3.712051382693058</v>
      </c>
      <c r="Z5" s="26">
        <v>3.411711227111532</v>
      </c>
      <c r="AA5" s="26">
        <v>3.4163515029976965</v>
      </c>
      <c r="AB5" s="26">
        <v>3.501448402957789</v>
      </c>
      <c r="AC5" s="26">
        <v>4.373356983552056</v>
      </c>
      <c r="AD5" s="26">
        <v>3.1636348534239542</v>
      </c>
      <c r="AE5" s="95">
        <v>6.8336698117094485</v>
      </c>
      <c r="AF5" s="26">
        <v>6.79121767019268</v>
      </c>
      <c r="AG5" s="26">
        <v>6.6433137179476685</v>
      </c>
      <c r="AH5" s="26">
        <v>6.296320113177821</v>
      </c>
      <c r="AI5" s="95">
        <v>5.56515079921138</v>
      </c>
      <c r="AJ5" s="26">
        <v>5.1800587454230875</v>
      </c>
      <c r="AK5" s="26">
        <v>5.731228438339612</v>
      </c>
      <c r="AL5" s="92">
        <v>5.788153429168317</v>
      </c>
      <c r="AM5" s="26">
        <v>4.717734985820159</v>
      </c>
      <c r="AN5" s="26">
        <v>4.3175465594673526</v>
      </c>
      <c r="AO5" s="26">
        <v>5.372325003722075</v>
      </c>
      <c r="AP5" s="92">
        <v>4.945765058850681</v>
      </c>
      <c r="AQ5" s="26">
        <v>6.217809679270737</v>
      </c>
      <c r="AR5" s="26">
        <v>5.871944328793196</v>
      </c>
      <c r="AS5" s="26">
        <v>5.541561712846348</v>
      </c>
      <c r="AT5" s="92">
        <v>5.945258913505577</v>
      </c>
      <c r="AU5" s="26">
        <v>5.624153646781309</v>
      </c>
      <c r="AV5" s="26">
        <v>5.664746577126813</v>
      </c>
      <c r="AW5" s="26">
        <v>5.227696521181749</v>
      </c>
      <c r="AX5" s="92">
        <v>5.369725905260434</v>
      </c>
      <c r="AY5" s="26">
        <v>4.908174874045181</v>
      </c>
      <c r="AZ5" s="26">
        <v>5.043046125848673</v>
      </c>
      <c r="BA5" s="26">
        <v>4.873275202906989</v>
      </c>
      <c r="BB5" s="92">
        <v>5.075138412865806</v>
      </c>
      <c r="BC5" s="26">
        <v>4.6840769204019885</v>
      </c>
      <c r="BD5" s="26">
        <v>4.247029297985329</v>
      </c>
      <c r="BE5" s="26">
        <v>4.5441699271232485</v>
      </c>
      <c r="BF5" s="92">
        <v>5.025987692088869</v>
      </c>
      <c r="BG5" s="26">
        <v>4.684816669630976</v>
      </c>
      <c r="BH5" s="26">
        <v>3.7823009607961784</v>
      </c>
      <c r="BI5" s="26">
        <v>4.167395359434211</v>
      </c>
      <c r="BJ5" s="92">
        <v>4.185271578459742</v>
      </c>
      <c r="BK5" s="26">
        <v>3.734017840685892</v>
      </c>
      <c r="BL5" s="26">
        <v>3.7004160090706577</v>
      </c>
      <c r="BM5" s="26">
        <v>3.5807773715086246</v>
      </c>
      <c r="BN5" s="92">
        <v>3.8302882769232807</v>
      </c>
      <c r="BO5" s="26">
        <v>2.9868516634649755</v>
      </c>
      <c r="BP5" s="26">
        <v>3.4207835007534415</v>
      </c>
      <c r="BQ5" s="26">
        <v>3.3641005751407285</v>
      </c>
      <c r="BR5" s="92">
        <v>3.8663720046331713</v>
      </c>
      <c r="BS5" s="26">
        <v>3.575216893848563</v>
      </c>
      <c r="BT5" s="26">
        <v>3.221641774220053</v>
      </c>
      <c r="BU5" s="26">
        <v>3.451681696565774</v>
      </c>
      <c r="BV5" s="92">
        <v>3.4159071449655922</v>
      </c>
      <c r="BW5" s="26">
        <v>3.150396150483249</v>
      </c>
      <c r="BX5" s="26">
        <v>2.8433285487863182</v>
      </c>
      <c r="BY5" s="13">
        <v>3.8272159943409183</v>
      </c>
      <c r="BZ5" s="92">
        <v>4.177849809947986</v>
      </c>
      <c r="CA5" s="26">
        <v>3.8479324701828688</v>
      </c>
      <c r="CB5" s="26">
        <v>4.876644769345819</v>
      </c>
      <c r="CC5" s="13">
        <v>4.745797545716432</v>
      </c>
      <c r="CD5" s="92">
        <v>4.022075451870595</v>
      </c>
      <c r="CE5" s="26">
        <v>3.1801019182554278</v>
      </c>
      <c r="CF5" s="26">
        <v>2.6180966895184126</v>
      </c>
      <c r="CG5" s="13">
        <v>3.1319966900080245</v>
      </c>
      <c r="CH5" s="92">
        <v>3.719558655795116</v>
      </c>
    </row>
    <row r="6" spans="1:86" ht="12.75">
      <c r="A6" s="35"/>
      <c r="B6" s="22" t="s">
        <v>42</v>
      </c>
      <c r="C6" s="26">
        <v>13.353510895883778</v>
      </c>
      <c r="D6" s="26">
        <v>12.403442065239142</v>
      </c>
      <c r="E6" s="26">
        <v>13.784266521705366</v>
      </c>
      <c r="F6" s="26">
        <v>16.352554034851543</v>
      </c>
      <c r="G6" s="26">
        <v>16.182940806743815</v>
      </c>
      <c r="H6" s="26">
        <v>15.483402865953202</v>
      </c>
      <c r="I6" s="26">
        <v>17.368654400354686</v>
      </c>
      <c r="J6" s="26">
        <v>20.33924381706989</v>
      </c>
      <c r="K6" s="26">
        <v>21.18679323777467</v>
      </c>
      <c r="L6" s="26">
        <v>19.413973896553006</v>
      </c>
      <c r="M6" s="26">
        <v>16.913544034611718</v>
      </c>
      <c r="N6" s="26">
        <v>17.032328369051942</v>
      </c>
      <c r="O6" s="26">
        <v>14.869664038639108</v>
      </c>
      <c r="P6" s="26">
        <v>12.574335458909507</v>
      </c>
      <c r="Q6" s="26">
        <v>14.217447417070703</v>
      </c>
      <c r="R6" s="26">
        <v>12.27202581369248</v>
      </c>
      <c r="S6" s="26">
        <v>10.82226211849192</v>
      </c>
      <c r="T6" s="26">
        <v>11.042809019154639</v>
      </c>
      <c r="U6" s="26">
        <v>9.676088802620407</v>
      </c>
      <c r="V6" s="26">
        <v>9.44313389091429</v>
      </c>
      <c r="W6" s="26">
        <v>8.238401843959226</v>
      </c>
      <c r="X6" s="26">
        <v>7.955892998967387</v>
      </c>
      <c r="Y6" s="26">
        <v>6.735842550038755</v>
      </c>
      <c r="Z6" s="26">
        <v>6.351754627630737</v>
      </c>
      <c r="AA6" s="26">
        <v>6.410114661590212</v>
      </c>
      <c r="AB6" s="26">
        <v>7.971124606294766</v>
      </c>
      <c r="AC6" s="26">
        <v>8.104457292753128</v>
      </c>
      <c r="AD6" s="26">
        <v>6.823866553862709</v>
      </c>
      <c r="AE6" s="95">
        <v>12.436001553617459</v>
      </c>
      <c r="AF6" s="26">
        <v>14.349258089708329</v>
      </c>
      <c r="AG6" s="26">
        <v>15.967519004837596</v>
      </c>
      <c r="AH6" s="26">
        <v>14.075239593763412</v>
      </c>
      <c r="AI6" s="95">
        <v>13.769600226020623</v>
      </c>
      <c r="AJ6" s="26">
        <v>10.502848649987616</v>
      </c>
      <c r="AK6" s="26">
        <v>13.857483663520382</v>
      </c>
      <c r="AL6" s="92">
        <v>10.9278133865714</v>
      </c>
      <c r="AM6" s="26">
        <v>10.283301073376737</v>
      </c>
      <c r="AN6" s="26">
        <v>10.265779585645836</v>
      </c>
      <c r="AO6" s="26">
        <v>11.410482921083627</v>
      </c>
      <c r="AP6" s="92">
        <v>11.391696818232685</v>
      </c>
      <c r="AQ6" s="26">
        <v>10.813477007133102</v>
      </c>
      <c r="AR6" s="26">
        <v>10.642119443197124</v>
      </c>
      <c r="AS6" s="26">
        <v>11.422006271093132</v>
      </c>
      <c r="AT6" s="92">
        <v>11.270198900113867</v>
      </c>
      <c r="AU6" s="26">
        <v>10.584461007791205</v>
      </c>
      <c r="AV6" s="26">
        <v>9.304226571140068</v>
      </c>
      <c r="AW6" s="26">
        <v>9.309557358728924</v>
      </c>
      <c r="AX6" s="92">
        <v>9.49639579796787</v>
      </c>
      <c r="AY6" s="26">
        <v>9.588026081802017</v>
      </c>
      <c r="AZ6" s="26">
        <v>8.377780981211858</v>
      </c>
      <c r="BA6" s="26">
        <v>10.331617935522582</v>
      </c>
      <c r="BB6" s="92">
        <v>9.44681452848422</v>
      </c>
      <c r="BC6" s="26">
        <v>8.04883397909204</v>
      </c>
      <c r="BD6" s="26">
        <v>7.361723910976768</v>
      </c>
      <c r="BE6" s="26">
        <v>8.852105304089328</v>
      </c>
      <c r="BF6" s="92">
        <v>8.6592087910367</v>
      </c>
      <c r="BG6" s="26">
        <v>7.46890419206271</v>
      </c>
      <c r="BH6" s="26">
        <v>6.879678288117535</v>
      </c>
      <c r="BI6" s="26">
        <v>9.111591717903899</v>
      </c>
      <c r="BJ6" s="92">
        <v>8.359505770813765</v>
      </c>
      <c r="BK6" s="26">
        <v>6.442923073101955</v>
      </c>
      <c r="BL6" s="26">
        <v>6.617228180791354</v>
      </c>
      <c r="BM6" s="26">
        <v>6.514370884971514</v>
      </c>
      <c r="BN6" s="92">
        <v>7.375025899931274</v>
      </c>
      <c r="BO6" s="26">
        <v>5.338694961399908</v>
      </c>
      <c r="BP6" s="26">
        <v>5.452847927247881</v>
      </c>
      <c r="BQ6" s="26">
        <v>7.381180514139743</v>
      </c>
      <c r="BR6" s="92">
        <v>7.251949269358406</v>
      </c>
      <c r="BS6" s="26">
        <v>6.094171797029803</v>
      </c>
      <c r="BT6" s="26">
        <v>6.018062463317523</v>
      </c>
      <c r="BU6" s="26">
        <v>6.536333177366547</v>
      </c>
      <c r="BV6" s="92">
        <v>6.976673069306452</v>
      </c>
      <c r="BW6" s="26">
        <v>4.977906349526703</v>
      </c>
      <c r="BX6" s="26">
        <v>8.252095909219321</v>
      </c>
      <c r="BY6" s="13">
        <v>9.30077988515303</v>
      </c>
      <c r="BZ6" s="92">
        <v>9.435171992480237</v>
      </c>
      <c r="CA6" s="26">
        <v>8.193007129179355</v>
      </c>
      <c r="CB6" s="26">
        <v>8.47887714983058</v>
      </c>
      <c r="CC6" s="13">
        <v>8.138979679062917</v>
      </c>
      <c r="CD6" s="92">
        <v>7.634522504722667</v>
      </c>
      <c r="CE6" s="26">
        <v>6.141922929434682</v>
      </c>
      <c r="CF6" s="26">
        <v>6.070648069653479</v>
      </c>
      <c r="CG6" s="13">
        <v>7.943675324159455</v>
      </c>
      <c r="CH6" s="92">
        <v>7.051980478405012</v>
      </c>
    </row>
    <row r="7" spans="1:86" ht="12.75">
      <c r="A7" s="35"/>
      <c r="B7" s="35" t="s">
        <v>53</v>
      </c>
      <c r="C7" s="26">
        <v>4.7792062604807155</v>
      </c>
      <c r="D7" s="26">
        <v>3.88202672044366</v>
      </c>
      <c r="E7" s="26">
        <v>2.663230240549828</v>
      </c>
      <c r="F7" s="26">
        <v>5.416666666666667</v>
      </c>
      <c r="G7" s="26">
        <v>7.457347275729223</v>
      </c>
      <c r="H7" s="26">
        <v>6.462395543175488</v>
      </c>
      <c r="I7" s="26">
        <v>5.305709954522487</v>
      </c>
      <c r="J7" s="26">
        <v>7.644576818069</v>
      </c>
      <c r="K7" s="26">
        <v>8.405358686257562</v>
      </c>
      <c r="L7" s="26">
        <v>10.764872521246458</v>
      </c>
      <c r="M7" s="26">
        <v>10.205515545406639</v>
      </c>
      <c r="N7" s="26">
        <v>9.842398022249691</v>
      </c>
      <c r="O7" s="26">
        <v>8.4973036000583</v>
      </c>
      <c r="P7" s="26">
        <v>7.679786919206867</v>
      </c>
      <c r="Q7" s="26">
        <v>8.098685974792168</v>
      </c>
      <c r="R7" s="26">
        <v>7.920415663414017</v>
      </c>
      <c r="S7" s="26">
        <v>7.528392459899309</v>
      </c>
      <c r="T7" s="26">
        <v>8.511396011396013</v>
      </c>
      <c r="U7" s="26">
        <v>7.924435721295388</v>
      </c>
      <c r="V7" s="26">
        <v>8.060472536655777</v>
      </c>
      <c r="W7" s="26">
        <v>6.492957746478874</v>
      </c>
      <c r="X7" s="26">
        <v>5.959655315695249</v>
      </c>
      <c r="Y7" s="26">
        <v>5.353153697549916</v>
      </c>
      <c r="Z7" s="26">
        <v>4.944828468090211</v>
      </c>
      <c r="AA7" s="26">
        <v>4.608906099247894</v>
      </c>
      <c r="AB7" s="26">
        <v>4.050525595504479</v>
      </c>
      <c r="AC7" s="26">
        <v>4.86074708306991</v>
      </c>
      <c r="AD7" s="26">
        <v>3.5817402502720306</v>
      </c>
      <c r="AE7" s="95">
        <v>9.341173326206068</v>
      </c>
      <c r="AF7" s="26">
        <v>8.682483594144372</v>
      </c>
      <c r="AG7" s="26">
        <v>7.346326836581708</v>
      </c>
      <c r="AH7" s="26">
        <v>6.926223726900832</v>
      </c>
      <c r="AI7" s="95">
        <v>7.638446849140674</v>
      </c>
      <c r="AJ7" s="26">
        <v>7.759324802613668</v>
      </c>
      <c r="AK7" s="26">
        <v>9.23784494086728</v>
      </c>
      <c r="AL7" s="92">
        <v>7.1730439748715025</v>
      </c>
      <c r="AM7" s="26">
        <v>7.352766210588935</v>
      </c>
      <c r="AN7" s="26">
        <v>7.933996383363471</v>
      </c>
      <c r="AO7" s="26">
        <v>7.137462235649547</v>
      </c>
      <c r="AP7" s="92">
        <v>7.640825432236474</v>
      </c>
      <c r="AQ7" s="26">
        <v>8.212115632480206</v>
      </c>
      <c r="AR7" s="26">
        <v>8.567896538607837</v>
      </c>
      <c r="AS7" s="26">
        <v>9.47170149789219</v>
      </c>
      <c r="AT7" s="92">
        <v>7.847407048955561</v>
      </c>
      <c r="AU7" s="26">
        <v>8.00865800865801</v>
      </c>
      <c r="AV7" s="26">
        <v>7.436365215880462</v>
      </c>
      <c r="AW7" s="26">
        <v>8.309364014062002</v>
      </c>
      <c r="AX7" s="92">
        <v>7.912335831117558</v>
      </c>
      <c r="AY7" s="26">
        <v>9.355167280419964</v>
      </c>
      <c r="AZ7" s="26">
        <v>6.446166832936844</v>
      </c>
      <c r="BA7" s="26">
        <v>8.408581954778588</v>
      </c>
      <c r="BB7" s="92">
        <v>8.036263060848189</v>
      </c>
      <c r="BC7" s="26">
        <v>7.574398085838194</v>
      </c>
      <c r="BD7" s="26">
        <v>6.300381841323717</v>
      </c>
      <c r="BE7" s="26">
        <v>5.570530098831986</v>
      </c>
      <c r="BF7" s="92">
        <v>6.600971922246219</v>
      </c>
      <c r="BG7" s="26">
        <v>6.871331899561234</v>
      </c>
      <c r="BH7" s="26">
        <v>5.4633932587003</v>
      </c>
      <c r="BI7" s="26">
        <v>5.24513491288171</v>
      </c>
      <c r="BJ7" s="92">
        <v>6.284803119035291</v>
      </c>
      <c r="BK7" s="26">
        <v>6.854391588020427</v>
      </c>
      <c r="BL7" s="26">
        <v>4.9346676138638905</v>
      </c>
      <c r="BM7" s="26">
        <v>4.839542569698551</v>
      </c>
      <c r="BN7" s="92">
        <v>4.822762257528961</v>
      </c>
      <c r="BO7" s="26">
        <v>4.245649757070625</v>
      </c>
      <c r="BP7" s="26">
        <v>5.901340733376609</v>
      </c>
      <c r="BQ7" s="26">
        <v>4.596778800204627</v>
      </c>
      <c r="BR7" s="92">
        <v>5.075994663859316</v>
      </c>
      <c r="BS7" s="26">
        <v>4.167150657539735</v>
      </c>
      <c r="BT7" s="26">
        <v>6.3560783191294945</v>
      </c>
      <c r="BU7" s="26">
        <v>3.8893574333949408</v>
      </c>
      <c r="BV7" s="92">
        <v>4.165851706710116</v>
      </c>
      <c r="BW7" s="26">
        <v>4.194975654556035</v>
      </c>
      <c r="BX7" s="26">
        <v>3.1703499315186843</v>
      </c>
      <c r="BY7" s="13">
        <v>4.062392400405841</v>
      </c>
      <c r="BZ7" s="92">
        <v>4.788884263390612</v>
      </c>
      <c r="CA7" s="26">
        <v>3.9697927244312523</v>
      </c>
      <c r="CB7" s="26">
        <v>5.946869067119202</v>
      </c>
      <c r="CC7" s="13">
        <v>4.552229864533696</v>
      </c>
      <c r="CD7" s="92">
        <v>4.940280928684223</v>
      </c>
      <c r="CE7" s="26">
        <v>4.386353740900668</v>
      </c>
      <c r="CF7" s="26">
        <v>3.390457010328078</v>
      </c>
      <c r="CG7" s="13">
        <v>3.1778475664008154</v>
      </c>
      <c r="CH7" s="92">
        <v>3.4077724094071504</v>
      </c>
    </row>
    <row r="8" spans="1:86" ht="12.75">
      <c r="A8" s="75"/>
      <c r="B8" s="117" t="s">
        <v>44</v>
      </c>
      <c r="C8" s="23" t="s">
        <v>31</v>
      </c>
      <c r="D8" s="23" t="s">
        <v>31</v>
      </c>
      <c r="E8" s="23" t="s">
        <v>31</v>
      </c>
      <c r="F8" s="26">
        <v>5.32043530834341</v>
      </c>
      <c r="G8" s="23" t="s">
        <v>31</v>
      </c>
      <c r="H8" s="26">
        <v>7.016509433962264</v>
      </c>
      <c r="I8" s="26">
        <v>3.7388392857142856</v>
      </c>
      <c r="J8" s="26">
        <v>8.284371327849588</v>
      </c>
      <c r="K8" s="26">
        <v>8.992805755395683</v>
      </c>
      <c r="L8" s="26">
        <v>11.380145278450364</v>
      </c>
      <c r="M8" s="26">
        <v>12.343180898421691</v>
      </c>
      <c r="N8" s="26">
        <v>11.158952278435592</v>
      </c>
      <c r="O8" s="26">
        <v>9.288037585833031</v>
      </c>
      <c r="P8" s="26">
        <v>7.492469879518072</v>
      </c>
      <c r="Q8" s="26">
        <v>8.493427704752275</v>
      </c>
      <c r="R8" s="26">
        <v>9.830402010050252</v>
      </c>
      <c r="S8" s="26">
        <v>7.172760256768071</v>
      </c>
      <c r="T8" s="26">
        <v>10.021505376344086</v>
      </c>
      <c r="U8" s="26">
        <v>8.487464036169339</v>
      </c>
      <c r="V8" s="26">
        <v>10.001897893338393</v>
      </c>
      <c r="W8" s="26">
        <v>7.314988890787901</v>
      </c>
      <c r="X8" s="26">
        <v>6.211411306576253</v>
      </c>
      <c r="Y8" s="26">
        <v>6.492064915689492</v>
      </c>
      <c r="Z8" s="26">
        <v>5.570207476118883</v>
      </c>
      <c r="AA8" s="26">
        <v>4.898839584308709</v>
      </c>
      <c r="AB8" s="26">
        <v>4.371240139906931</v>
      </c>
      <c r="AC8" s="26">
        <v>5.841164926703827</v>
      </c>
      <c r="AD8" s="26">
        <v>3.537042955104604</v>
      </c>
      <c r="AE8" s="95">
        <v>6.511330992658794</v>
      </c>
      <c r="AF8" s="26">
        <v>11.150385604113112</v>
      </c>
      <c r="AG8" s="26">
        <v>8.027606247729748</v>
      </c>
      <c r="AH8" s="26">
        <v>8.260718020216103</v>
      </c>
      <c r="AI8" s="95">
        <v>8.581964465303386</v>
      </c>
      <c r="AJ8" s="118" t="s">
        <v>31</v>
      </c>
      <c r="AK8" s="26">
        <v>13.898518751969746</v>
      </c>
      <c r="AL8" s="92">
        <v>10.350584307178632</v>
      </c>
      <c r="AM8" s="26">
        <v>8.732876712328768</v>
      </c>
      <c r="AN8" s="26">
        <v>7.668632982816106</v>
      </c>
      <c r="AO8" s="23" t="s">
        <v>31</v>
      </c>
      <c r="AP8" s="92">
        <v>6.521739130434782</v>
      </c>
      <c r="AQ8" s="26">
        <v>9.820864067439409</v>
      </c>
      <c r="AR8" s="26">
        <v>10.046838407494144</v>
      </c>
      <c r="AS8" s="26">
        <v>10.913990568156299</v>
      </c>
      <c r="AT8" s="92">
        <v>9.41153546375682</v>
      </c>
      <c r="AU8" s="26">
        <v>8.336579664978574</v>
      </c>
      <c r="AV8" s="26">
        <v>8.519269776876268</v>
      </c>
      <c r="AW8" s="26">
        <v>10.122950819672132</v>
      </c>
      <c r="AX8" s="92">
        <v>7.001795332136444</v>
      </c>
      <c r="AY8" s="26">
        <v>12.307392237175735</v>
      </c>
      <c r="AZ8" s="26">
        <v>9.167178227951709</v>
      </c>
      <c r="BA8" s="26">
        <v>10.729991204925241</v>
      </c>
      <c r="BB8" s="92">
        <v>7.7738515901060055</v>
      </c>
      <c r="BC8" s="26">
        <v>8.846880907372402</v>
      </c>
      <c r="BD8" s="26">
        <v>7.906019550677414</v>
      </c>
      <c r="BE8" s="26">
        <v>6.111295130838026</v>
      </c>
      <c r="BF8" s="92">
        <v>6.597277822257806</v>
      </c>
      <c r="BG8" s="26">
        <v>6.423595916120341</v>
      </c>
      <c r="BH8" s="26">
        <v>4.609539963826981</v>
      </c>
      <c r="BI8" s="26">
        <v>6.007011970321486</v>
      </c>
      <c r="BJ8" s="92">
        <v>7.797697742198213</v>
      </c>
      <c r="BK8" s="26">
        <v>8.687822901246129</v>
      </c>
      <c r="BL8" s="26">
        <v>6.930185359599597</v>
      </c>
      <c r="BM8" s="26">
        <v>5.832706668296913</v>
      </c>
      <c r="BN8" s="92">
        <v>4.804312528351158</v>
      </c>
      <c r="BO8" s="26">
        <v>4.556095205588147</v>
      </c>
      <c r="BP8" s="26">
        <v>6.177329526821419</v>
      </c>
      <c r="BQ8" s="26">
        <v>5.912909950033347</v>
      </c>
      <c r="BR8" s="92">
        <v>5.674751591891041</v>
      </c>
      <c r="BS8" s="26">
        <v>4.8786648592845685</v>
      </c>
      <c r="BT8" s="26">
        <v>6.554734729569023</v>
      </c>
      <c r="BU8" s="26">
        <v>5.243669060240819</v>
      </c>
      <c r="BV8" s="92">
        <v>3.244073222344962</v>
      </c>
      <c r="BW8" s="26">
        <v>5.94835928345043</v>
      </c>
      <c r="BX8" s="26">
        <v>3.505991341705423</v>
      </c>
      <c r="BY8" s="13">
        <v>3.8378274780888297</v>
      </c>
      <c r="BZ8" s="92">
        <v>4.1374434294965585</v>
      </c>
      <c r="CA8" s="26">
        <v>4.159809412738381</v>
      </c>
      <c r="CB8" s="26">
        <v>7.876405300338931</v>
      </c>
      <c r="CC8" s="13">
        <v>5.133673054781665</v>
      </c>
      <c r="CD8" s="92">
        <v>6.09418536018332</v>
      </c>
      <c r="CE8" s="26">
        <v>4.3171937601694275</v>
      </c>
      <c r="CF8" s="26">
        <v>3.7216628697184597</v>
      </c>
      <c r="CG8" s="13">
        <v>3.1155949469914206</v>
      </c>
      <c r="CH8" s="92">
        <v>3.079035117319412</v>
      </c>
    </row>
    <row r="9" spans="1:86" ht="12.75">
      <c r="A9" s="75"/>
      <c r="B9" s="117" t="s">
        <v>76</v>
      </c>
      <c r="C9" s="26">
        <v>6.610169491525424</v>
      </c>
      <c r="D9" s="26">
        <v>4.948045522018803</v>
      </c>
      <c r="E9" s="26">
        <v>2.790942601369142</v>
      </c>
      <c r="F9" s="26">
        <v>5.498458376156218</v>
      </c>
      <c r="G9" s="26">
        <v>6.966178697627461</v>
      </c>
      <c r="H9" s="26">
        <v>5.963060686015831</v>
      </c>
      <c r="I9" s="26">
        <v>6.602031394275161</v>
      </c>
      <c r="J9" s="26">
        <v>7.173539518900343</v>
      </c>
      <c r="K9" s="26">
        <v>7.979120059656973</v>
      </c>
      <c r="L9" s="26">
        <v>10.32325338894682</v>
      </c>
      <c r="M9" s="26">
        <v>8.535071384233396</v>
      </c>
      <c r="N9" s="26">
        <v>8.846675712347354</v>
      </c>
      <c r="O9" s="26">
        <v>7.962872496336101</v>
      </c>
      <c r="P9" s="26">
        <v>7.80107264748903</v>
      </c>
      <c r="Q9" s="26">
        <v>7.83789801825874</v>
      </c>
      <c r="R9" s="26">
        <v>6.627017841971114</v>
      </c>
      <c r="S9" s="26">
        <v>7.786967924147669</v>
      </c>
      <c r="T9" s="26">
        <v>7.429352780309936</v>
      </c>
      <c r="U9" s="26">
        <v>7.56587883727248</v>
      </c>
      <c r="V9" s="26">
        <v>6.764631365594122</v>
      </c>
      <c r="W9" s="26">
        <v>5.916876272607499</v>
      </c>
      <c r="X9" s="26">
        <v>5.786353634074158</v>
      </c>
      <c r="Y9" s="26">
        <v>4.568293312557016</v>
      </c>
      <c r="Z9" s="26">
        <v>4.529923907106688</v>
      </c>
      <c r="AA9" s="26">
        <v>4.419167046211952</v>
      </c>
      <c r="AB9" s="26">
        <v>3.8352052993101267</v>
      </c>
      <c r="AC9" s="26">
        <v>4.222028664006295</v>
      </c>
      <c r="AD9" s="26">
        <v>3.6099029582621163</v>
      </c>
      <c r="AE9" s="95">
        <v>11.402298850574713</v>
      </c>
      <c r="AF9" s="26">
        <v>7.087923508626065</v>
      </c>
      <c r="AG9" s="26">
        <v>6.9371727748691105</v>
      </c>
      <c r="AH9" s="26">
        <v>6.018957345971564</v>
      </c>
      <c r="AI9" s="95">
        <v>7.060755336617405</v>
      </c>
      <c r="AJ9" s="26">
        <v>8.899082568807339</v>
      </c>
      <c r="AK9" s="26">
        <v>5.88235294117647</v>
      </c>
      <c r="AL9" s="92">
        <v>4.960279015694633</v>
      </c>
      <c r="AM9" s="26">
        <v>6.36604774535809</v>
      </c>
      <c r="AN9" s="26">
        <v>8.143059203879572</v>
      </c>
      <c r="AO9" s="26">
        <v>8.138048572645932</v>
      </c>
      <c r="AP9" s="92">
        <v>8.420056764427626</v>
      </c>
      <c r="AQ9" s="26">
        <v>6.964198136341343</v>
      </c>
      <c r="AR9" s="26">
        <v>7.556836375280179</v>
      </c>
      <c r="AS9" s="26">
        <v>8.512544802867385</v>
      </c>
      <c r="AT9" s="92">
        <v>6.742809962845742</v>
      </c>
      <c r="AU9" s="26">
        <v>7.779291553133515</v>
      </c>
      <c r="AV9" s="26">
        <v>6.757138818207522</v>
      </c>
      <c r="AW9" s="26">
        <v>7.1372446306967</v>
      </c>
      <c r="AX9" s="92">
        <v>8.529332251959989</v>
      </c>
      <c r="AY9" s="26">
        <v>7.386066003143006</v>
      </c>
      <c r="AZ9" s="26">
        <v>4.81335952848723</v>
      </c>
      <c r="BA9" s="26">
        <v>6.7908801176759015</v>
      </c>
      <c r="BB9" s="92">
        <v>8.22097133132609</v>
      </c>
      <c r="BC9" s="26">
        <v>6.729341909945571</v>
      </c>
      <c r="BD9" s="26">
        <v>5.173865960774877</v>
      </c>
      <c r="BE9" s="26">
        <v>5.182637571157496</v>
      </c>
      <c r="BF9" s="92">
        <v>6.591996266479992</v>
      </c>
      <c r="BG9" s="26">
        <v>7.16629109304459</v>
      </c>
      <c r="BH9" s="26">
        <v>6.0805977526705135</v>
      </c>
      <c r="BI9" s="26">
        <v>4.702319477308169</v>
      </c>
      <c r="BJ9" s="92">
        <v>5.283694967944055</v>
      </c>
      <c r="BK9" s="26">
        <v>5.626234553730984</v>
      </c>
      <c r="BL9" s="26">
        <v>3.5279769791935136</v>
      </c>
      <c r="BM9" s="26">
        <v>4.135598552952334</v>
      </c>
      <c r="BN9" s="92">
        <v>4.8352353081089605</v>
      </c>
      <c r="BO9" s="26">
        <v>4.035564634744875</v>
      </c>
      <c r="BP9" s="26">
        <v>5.71374969812098</v>
      </c>
      <c r="BQ9" s="26">
        <v>3.773735879318909</v>
      </c>
      <c r="BR9" s="92">
        <v>4.673034872824441</v>
      </c>
      <c r="BS9" s="26">
        <v>3.677180677798576</v>
      </c>
      <c r="BT9" s="26">
        <v>6.235235762306006</v>
      </c>
      <c r="BU9" s="26">
        <v>3.0170019949515074</v>
      </c>
      <c r="BV9" s="92">
        <v>4.788701101629115</v>
      </c>
      <c r="BW9" s="26">
        <v>2.996100463984784</v>
      </c>
      <c r="BX9" s="26">
        <v>2.931974934610892</v>
      </c>
      <c r="BY9" s="13">
        <v>4.213547186957204</v>
      </c>
      <c r="BZ9" s="92">
        <v>5.192377494517637</v>
      </c>
      <c r="CA9" s="26">
        <v>3.8477286105184203</v>
      </c>
      <c r="CB9" s="26">
        <v>4.6477779633101814</v>
      </c>
      <c r="CC9" s="13">
        <v>4.160512532001846</v>
      </c>
      <c r="CD9" s="92">
        <v>4.227313568882037</v>
      </c>
      <c r="CE9" s="26">
        <v>4.429037736532634</v>
      </c>
      <c r="CF9" s="26">
        <v>3.1767975162480733</v>
      </c>
      <c r="CG9" s="13">
        <v>3.2177166904321286</v>
      </c>
      <c r="CH9" s="92">
        <v>3.61123796068555</v>
      </c>
    </row>
    <row r="10" spans="1:86" ht="12.75">
      <c r="A10" s="35"/>
      <c r="B10" s="35" t="s">
        <v>47</v>
      </c>
      <c r="C10" s="26">
        <v>5.871131835523527</v>
      </c>
      <c r="D10" s="26">
        <v>5.279503105590062</v>
      </c>
      <c r="E10" s="26">
        <v>8.015902366863905</v>
      </c>
      <c r="F10" s="26">
        <v>9.532472257595053</v>
      </c>
      <c r="G10" s="26">
        <v>10.436064883084054</v>
      </c>
      <c r="H10" s="26">
        <v>10.945003872966694</v>
      </c>
      <c r="I10" s="26">
        <v>9.376333886649277</v>
      </c>
      <c r="J10" s="26">
        <v>12.088405731997662</v>
      </c>
      <c r="K10" s="26">
        <v>10.368901913463196</v>
      </c>
      <c r="L10" s="26">
        <v>10.216564721441559</v>
      </c>
      <c r="M10" s="26">
        <v>10.862207896857374</v>
      </c>
      <c r="N10" s="26">
        <v>10.380915736821855</v>
      </c>
      <c r="O10" s="26">
        <v>9.963165611701177</v>
      </c>
      <c r="P10" s="26">
        <v>7.886640229727883</v>
      </c>
      <c r="Q10" s="26">
        <v>7.7822397823693255</v>
      </c>
      <c r="R10" s="26">
        <v>7.511895625479662</v>
      </c>
      <c r="S10" s="26">
        <v>4.808488454107762</v>
      </c>
      <c r="T10" s="26">
        <v>9.679978118161925</v>
      </c>
      <c r="U10" s="26">
        <v>7.211577549527087</v>
      </c>
      <c r="V10" s="26">
        <v>6.083901305014002</v>
      </c>
      <c r="W10" s="26">
        <v>5.212039003370019</v>
      </c>
      <c r="X10" s="26">
        <v>4.989991432600464</v>
      </c>
      <c r="Y10" s="26">
        <v>3.674287472114193</v>
      </c>
      <c r="Z10" s="26">
        <v>3.5929159290929062</v>
      </c>
      <c r="AA10" s="26">
        <v>2.7982311188204565</v>
      </c>
      <c r="AB10" s="26">
        <v>2.828179628206448</v>
      </c>
      <c r="AC10" s="26">
        <v>3.9936942467379075</v>
      </c>
      <c r="AD10" s="26">
        <v>4.239073920183723</v>
      </c>
      <c r="AE10" s="95">
        <v>7.475562553303155</v>
      </c>
      <c r="AF10" s="26">
        <v>8.385243520640353</v>
      </c>
      <c r="AG10" s="26">
        <v>7.1333484853404325</v>
      </c>
      <c r="AH10" s="26">
        <v>8.11995903213417</v>
      </c>
      <c r="AI10" s="95">
        <v>8.95854526958291</v>
      </c>
      <c r="AJ10" s="26">
        <v>6.543019062339001</v>
      </c>
      <c r="AK10" s="26">
        <v>7.662226567273615</v>
      </c>
      <c r="AL10" s="92">
        <v>6.957151915934413</v>
      </c>
      <c r="AM10" s="26">
        <v>7.028908440491152</v>
      </c>
      <c r="AN10" s="26">
        <v>3.1498724685781014</v>
      </c>
      <c r="AO10" s="26">
        <v>4.921641134002465</v>
      </c>
      <c r="AP10" s="92">
        <v>4.226769540422676</v>
      </c>
      <c r="AQ10" s="26">
        <v>10.304560079884611</v>
      </c>
      <c r="AR10" s="26">
        <v>10.520520796058245</v>
      </c>
      <c r="AS10" s="26">
        <v>8.911317453909298</v>
      </c>
      <c r="AT10" s="92">
        <v>9.013132799302491</v>
      </c>
      <c r="AU10" s="26">
        <v>8.500054071590785</v>
      </c>
      <c r="AV10" s="26">
        <v>7.318757803575698</v>
      </c>
      <c r="AW10" s="26">
        <v>6.038660495507759</v>
      </c>
      <c r="AX10" s="92">
        <v>6.973920242859114</v>
      </c>
      <c r="AY10" s="26">
        <v>6.854744695733271</v>
      </c>
      <c r="AZ10" s="26">
        <v>5.597276719590469</v>
      </c>
      <c r="BA10" s="26">
        <v>5.228916310455143</v>
      </c>
      <c r="BB10" s="92">
        <v>6.648893197608661</v>
      </c>
      <c r="BC10" s="26">
        <v>5.094714531726057</v>
      </c>
      <c r="BD10" s="26">
        <v>4.747438339941301</v>
      </c>
      <c r="BE10" s="26">
        <v>5.495791224710255</v>
      </c>
      <c r="BF10" s="92">
        <v>5.503407215181282</v>
      </c>
      <c r="BG10" s="26">
        <v>5.217099998767433</v>
      </c>
      <c r="BH10" s="26">
        <v>5.315205329384089</v>
      </c>
      <c r="BI10" s="26">
        <v>4.945093313971128</v>
      </c>
      <c r="BJ10" s="92">
        <v>4.48425374915191</v>
      </c>
      <c r="BK10" s="26">
        <v>3.4101073320239803</v>
      </c>
      <c r="BL10" s="26">
        <v>4.165529715257208</v>
      </c>
      <c r="BM10" s="26">
        <v>4.363079198528959</v>
      </c>
      <c r="BN10" s="92">
        <v>2.7482008191549423</v>
      </c>
      <c r="BO10" s="26">
        <v>2.5436682383928644</v>
      </c>
      <c r="BP10" s="26">
        <v>4.105330200389278</v>
      </c>
      <c r="BQ10" s="26">
        <v>3.777003759476416</v>
      </c>
      <c r="BR10" s="92">
        <v>3.8896910342723072</v>
      </c>
      <c r="BS10" s="26">
        <v>3.3278951724237302</v>
      </c>
      <c r="BT10" s="26">
        <v>3.1884553129017856</v>
      </c>
      <c r="BU10" s="26">
        <v>2.902791372659529</v>
      </c>
      <c r="BV10" s="92">
        <v>1.7250150051086166</v>
      </c>
      <c r="BW10" s="26">
        <v>2.889716737787047</v>
      </c>
      <c r="BX10" s="26">
        <v>3.102720120026148</v>
      </c>
      <c r="BY10" s="13">
        <v>2.6134411837306364</v>
      </c>
      <c r="BZ10" s="92">
        <v>2.693549722669715</v>
      </c>
      <c r="CA10" s="26">
        <v>2.958314940923061</v>
      </c>
      <c r="CB10" s="26">
        <v>3.721248788237188</v>
      </c>
      <c r="CC10" s="13">
        <v>4.945982619931698</v>
      </c>
      <c r="CD10" s="92">
        <v>4.204945730248948</v>
      </c>
      <c r="CE10" s="26">
        <v>3.869121238499517</v>
      </c>
      <c r="CF10" s="26">
        <v>3.9571107061358837</v>
      </c>
      <c r="CG10" s="13">
        <v>4.191214974339153</v>
      </c>
      <c r="CH10" s="92">
        <v>4.899969173493582</v>
      </c>
    </row>
    <row r="11" spans="1:86" ht="12.75">
      <c r="A11" s="35"/>
      <c r="B11" s="35" t="s">
        <v>45</v>
      </c>
      <c r="C11" s="26">
        <v>5.109050890415527</v>
      </c>
      <c r="D11" s="26">
        <v>5.130011528115793</v>
      </c>
      <c r="E11" s="26">
        <v>7.245508982035928</v>
      </c>
      <c r="F11" s="26">
        <v>9.083942466399435</v>
      </c>
      <c r="G11" s="26">
        <v>10.721442885771545</v>
      </c>
      <c r="H11" s="26">
        <v>11.073470251958502</v>
      </c>
      <c r="I11" s="26">
        <v>9.812515217920623</v>
      </c>
      <c r="J11" s="26">
        <v>13.096191238705249</v>
      </c>
      <c r="K11" s="26">
        <v>10.777679165742178</v>
      </c>
      <c r="L11" s="26">
        <v>9.811038753069285</v>
      </c>
      <c r="M11" s="26">
        <v>9.992640874684609</v>
      </c>
      <c r="N11" s="26">
        <v>9.242761692650335</v>
      </c>
      <c r="O11" s="26">
        <v>9.299223476728121</v>
      </c>
      <c r="P11" s="26">
        <v>7.235248411719001</v>
      </c>
      <c r="Q11" s="26">
        <v>7.5694933145672065</v>
      </c>
      <c r="R11" s="26">
        <v>7.224673341252334</v>
      </c>
      <c r="S11" s="26">
        <v>4.613892286280629</v>
      </c>
      <c r="T11" s="26">
        <v>8.612772525564345</v>
      </c>
      <c r="U11" s="26">
        <v>6.245911102559169</v>
      </c>
      <c r="V11" s="26">
        <v>5.6000000000000005</v>
      </c>
      <c r="W11" s="26">
        <v>4.522943538809629</v>
      </c>
      <c r="X11" s="26">
        <v>3.9682091387226595</v>
      </c>
      <c r="Y11" s="26">
        <v>2.913803166768769</v>
      </c>
      <c r="Z11" s="26">
        <v>3.070377061079446</v>
      </c>
      <c r="AA11" s="26">
        <v>2.0411411501423653</v>
      </c>
      <c r="AB11" s="26">
        <v>2.652249974405932</v>
      </c>
      <c r="AC11" s="26">
        <v>4.487595818162356</v>
      </c>
      <c r="AD11" s="26">
        <v>4.153298265739412</v>
      </c>
      <c r="AE11" s="95">
        <v>7.640697417788567</v>
      </c>
      <c r="AF11" s="26">
        <v>8.424940256354551</v>
      </c>
      <c r="AG11" s="26">
        <v>6.190095846645367</v>
      </c>
      <c r="AH11" s="26">
        <v>8.000175924704227</v>
      </c>
      <c r="AI11" s="95">
        <v>9.429708222811671</v>
      </c>
      <c r="AJ11" s="26">
        <v>6.095947063688999</v>
      </c>
      <c r="AK11" s="26">
        <v>7.1768552626133015</v>
      </c>
      <c r="AL11" s="92">
        <v>6.297153635116598</v>
      </c>
      <c r="AM11" s="26">
        <v>6.942281162387076</v>
      </c>
      <c r="AN11" s="26">
        <v>3.422749012268663</v>
      </c>
      <c r="AO11" s="26">
        <v>4.367788070859743</v>
      </c>
      <c r="AP11" s="92">
        <v>3.8708045201551697</v>
      </c>
      <c r="AQ11" s="26">
        <v>9.067602745128973</v>
      </c>
      <c r="AR11" s="26">
        <v>9.213362068965518</v>
      </c>
      <c r="AS11" s="26">
        <v>8.567399672243607</v>
      </c>
      <c r="AT11" s="92">
        <v>7.617696672289527</v>
      </c>
      <c r="AU11" s="26">
        <v>7.278517438514369</v>
      </c>
      <c r="AV11" s="26">
        <v>6.132560887296566</v>
      </c>
      <c r="AW11" s="26">
        <v>5.218997767685321</v>
      </c>
      <c r="AX11" s="92">
        <v>6.356691869982072</v>
      </c>
      <c r="AY11" s="26">
        <v>6.778766400241292</v>
      </c>
      <c r="AZ11" s="26">
        <v>4.755388299692098</v>
      </c>
      <c r="BA11" s="26">
        <v>4.519774011299435</v>
      </c>
      <c r="BB11" s="92">
        <v>6.310324937512017</v>
      </c>
      <c r="BC11" s="26">
        <v>4.395646362421233</v>
      </c>
      <c r="BD11" s="26">
        <v>4.227115398777524</v>
      </c>
      <c r="BE11" s="26">
        <v>4.762069723610483</v>
      </c>
      <c r="BF11" s="92">
        <v>4.704457856620643</v>
      </c>
      <c r="BG11" s="26">
        <v>4.13491668300974</v>
      </c>
      <c r="BH11" s="26">
        <v>4.719330089325894</v>
      </c>
      <c r="BI11" s="26">
        <v>3.8140952355408966</v>
      </c>
      <c r="BJ11" s="92">
        <v>3.2068247861463868</v>
      </c>
      <c r="BK11" s="26">
        <v>2.5611670774776303</v>
      </c>
      <c r="BL11" s="26">
        <v>3.3307837755217333</v>
      </c>
      <c r="BM11" s="26">
        <v>3.443361621147345</v>
      </c>
      <c r="BN11" s="92">
        <v>2.3060647238932113</v>
      </c>
      <c r="BO11" s="26">
        <v>2.2208470670906424</v>
      </c>
      <c r="BP11" s="26">
        <v>3.3045157138251855</v>
      </c>
      <c r="BQ11" s="26">
        <v>3.0923362483830497</v>
      </c>
      <c r="BR11" s="92">
        <v>3.646272405941607</v>
      </c>
      <c r="BS11" s="26">
        <v>2.7203603817462394</v>
      </c>
      <c r="BT11" s="26">
        <v>2.139257610649158</v>
      </c>
      <c r="BU11" s="26">
        <v>1.812896254818007</v>
      </c>
      <c r="BV11" s="92">
        <v>1.4886879613741013</v>
      </c>
      <c r="BW11" s="26">
        <v>2.5952898443681134</v>
      </c>
      <c r="BX11" s="26">
        <v>3.2693715297636516</v>
      </c>
      <c r="BY11" s="13">
        <v>2.2866903889102645</v>
      </c>
      <c r="BZ11" s="92">
        <v>2.4336733889492725</v>
      </c>
      <c r="CA11" s="26">
        <v>3.5176020911453616</v>
      </c>
      <c r="CB11" s="26">
        <v>4.04651616484834</v>
      </c>
      <c r="CC11" s="13">
        <v>5.558607156374764</v>
      </c>
      <c r="CD11" s="92">
        <v>4.678906566550256</v>
      </c>
      <c r="CE11" s="26">
        <v>3.6111586610345467</v>
      </c>
      <c r="CF11" s="26">
        <v>4.16366993210108</v>
      </c>
      <c r="CG11" s="13">
        <v>4.113439790995346</v>
      </c>
      <c r="CH11" s="92">
        <v>4.667575681767588</v>
      </c>
    </row>
    <row r="12" spans="1:86" ht="12.75">
      <c r="A12" s="35"/>
      <c r="B12" s="35" t="s">
        <v>49</v>
      </c>
      <c r="C12" s="26">
        <v>8.790925496261924</v>
      </c>
      <c r="D12" s="26">
        <v>5.858987090367427</v>
      </c>
      <c r="E12" s="26">
        <v>10.644768856447689</v>
      </c>
      <c r="F12" s="26">
        <v>11.046974522292993</v>
      </c>
      <c r="G12" s="26">
        <v>9.547738693467336</v>
      </c>
      <c r="H12" s="26">
        <v>10.594688221709006</v>
      </c>
      <c r="I12" s="26">
        <v>7.816190680695727</v>
      </c>
      <c r="J12" s="26">
        <v>8.397905759162304</v>
      </c>
      <c r="K12" s="26">
        <v>8.943403515549546</v>
      </c>
      <c r="L12" s="26">
        <v>11.589161479311608</v>
      </c>
      <c r="M12" s="26">
        <v>13.7336093857833</v>
      </c>
      <c r="N12" s="26">
        <v>13.985565356856455</v>
      </c>
      <c r="O12" s="26">
        <v>11.962134251290877</v>
      </c>
      <c r="P12" s="26">
        <v>9.806049098060491</v>
      </c>
      <c r="Q12" s="26">
        <v>8.376320314419061</v>
      </c>
      <c r="R12" s="26">
        <v>8.275019437965122</v>
      </c>
      <c r="S12" s="26">
        <v>5.315801303663744</v>
      </c>
      <c r="T12" s="26">
        <v>12.279218338970313</v>
      </c>
      <c r="U12" s="26">
        <v>9.510720175920836</v>
      </c>
      <c r="V12" s="26">
        <v>7.17087312414734</v>
      </c>
      <c r="W12" s="26">
        <v>6.775973309173858</v>
      </c>
      <c r="X12" s="26">
        <v>7.308952860747745</v>
      </c>
      <c r="Y12" s="26">
        <v>5.279683744768634</v>
      </c>
      <c r="Z12" s="26">
        <v>4.59993238660032</v>
      </c>
      <c r="AA12" s="26">
        <v>4.291209050029058</v>
      </c>
      <c r="AB12" s="26">
        <v>3.1629429575242183</v>
      </c>
      <c r="AC12" s="26">
        <v>3.138147269923233</v>
      </c>
      <c r="AD12" s="26">
        <v>4.387150058597252</v>
      </c>
      <c r="AE12" s="95">
        <v>6.997829140595072</v>
      </c>
      <c r="AF12" s="26">
        <v>8.270582329317268</v>
      </c>
      <c r="AG12" s="26">
        <v>9.705917947476705</v>
      </c>
      <c r="AH12" s="26">
        <v>8.440108146232514</v>
      </c>
      <c r="AI12" s="95">
        <v>7.741059302851968</v>
      </c>
      <c r="AJ12" s="26">
        <v>7.769963702359346</v>
      </c>
      <c r="AK12" s="26">
        <v>9.03045152257613</v>
      </c>
      <c r="AL12" s="92">
        <v>8.529982633568292</v>
      </c>
      <c r="AM12" s="26">
        <v>7.256368310352887</v>
      </c>
      <c r="AN12" s="26">
        <v>2.3775894538606406</v>
      </c>
      <c r="AO12" s="26">
        <v>6.362291270344535</v>
      </c>
      <c r="AP12" s="92">
        <v>5.1570247933884295</v>
      </c>
      <c r="AQ12" s="26">
        <v>13.234881764650902</v>
      </c>
      <c r="AR12" s="26">
        <v>13.803769937167711</v>
      </c>
      <c r="AS12" s="26">
        <v>9.737999267130819</v>
      </c>
      <c r="AT12" s="92">
        <v>12.450555660199662</v>
      </c>
      <c r="AU12" s="26">
        <v>11.405034324942791</v>
      </c>
      <c r="AV12" s="26">
        <v>10.046462698343124</v>
      </c>
      <c r="AW12" s="26">
        <v>8.020096762188313</v>
      </c>
      <c r="AX12" s="92">
        <v>8.471211118464595</v>
      </c>
      <c r="AY12" s="26">
        <v>7.021611327316387</v>
      </c>
      <c r="AZ12" s="26">
        <v>7.416228646517739</v>
      </c>
      <c r="BA12" s="26">
        <v>6.7984738120013875</v>
      </c>
      <c r="BB12" s="92">
        <v>7.440021565279899</v>
      </c>
      <c r="BC12" s="26">
        <v>6.687429708452289</v>
      </c>
      <c r="BD12" s="26">
        <v>5.9488145168193105</v>
      </c>
      <c r="BE12" s="26">
        <v>7.12147987376169</v>
      </c>
      <c r="BF12" s="92">
        <v>7.321260934968926</v>
      </c>
      <c r="BG12" s="26">
        <v>7.649549160767845</v>
      </c>
      <c r="BH12" s="26">
        <v>6.658054396107113</v>
      </c>
      <c r="BI12" s="26">
        <v>7.5463697360328315</v>
      </c>
      <c r="BJ12" s="92">
        <v>7.392327019558969</v>
      </c>
      <c r="BK12" s="26">
        <v>5.228191431266233</v>
      </c>
      <c r="BL12" s="26">
        <v>5.910610592291072</v>
      </c>
      <c r="BM12" s="26">
        <v>6.3156758640286315</v>
      </c>
      <c r="BN12" s="92">
        <v>3.6724907865301284</v>
      </c>
      <c r="BO12" s="26">
        <v>3.198431183274203</v>
      </c>
      <c r="BP12" s="26">
        <v>5.55417128756856</v>
      </c>
      <c r="BQ12" s="26">
        <v>5.060996610943171</v>
      </c>
      <c r="BR12" s="92">
        <v>4.381203135593479</v>
      </c>
      <c r="BS12" s="26">
        <v>4.450405398416064</v>
      </c>
      <c r="BT12" s="26">
        <v>5.2385839475008344</v>
      </c>
      <c r="BU12" s="26">
        <v>5.1389047350894375</v>
      </c>
      <c r="BV12" s="92">
        <v>2.209185106777404</v>
      </c>
      <c r="BW12" s="26">
        <v>3.4210927368247463</v>
      </c>
      <c r="BX12" s="26">
        <v>2.7774159092001867</v>
      </c>
      <c r="BY12" s="13">
        <v>3.2497999226926635</v>
      </c>
      <c r="BZ12" s="92">
        <v>3.191058538942009</v>
      </c>
      <c r="CA12" s="26">
        <v>1.9886893866035906</v>
      </c>
      <c r="CB12" s="26">
        <v>3.167463040836571</v>
      </c>
      <c r="CC12" s="13">
        <v>3.880812736922732</v>
      </c>
      <c r="CD12" s="92">
        <v>3.3743783153945586</v>
      </c>
      <c r="CE12" s="26">
        <v>4.288737600049292</v>
      </c>
      <c r="CF12" s="26">
        <v>3.6027481086269098</v>
      </c>
      <c r="CG12" s="13">
        <v>4.324996827806256</v>
      </c>
      <c r="CH12" s="92">
        <v>5.328644021106166</v>
      </c>
    </row>
    <row r="13" spans="1:86" ht="12.75">
      <c r="A13" s="35"/>
      <c r="B13" s="35" t="s">
        <v>48</v>
      </c>
      <c r="C13" s="26">
        <v>5.454903505317054</v>
      </c>
      <c r="D13" s="26">
        <v>5.92737978410206</v>
      </c>
      <c r="E13" s="26">
        <v>5.403857170135574</v>
      </c>
      <c r="F13" s="26">
        <v>7.9707495429616095</v>
      </c>
      <c r="G13" s="26">
        <v>9.30144267274108</v>
      </c>
      <c r="H13" s="26">
        <v>10.119887165021158</v>
      </c>
      <c r="I13" s="26">
        <v>8.593916188045098</v>
      </c>
      <c r="J13" s="26">
        <v>11.22844827586207</v>
      </c>
      <c r="K13" s="26">
        <v>11.973094170403586</v>
      </c>
      <c r="L13" s="26">
        <v>9.231821290175517</v>
      </c>
      <c r="M13" s="26">
        <v>8.11985361390668</v>
      </c>
      <c r="N13" s="26">
        <v>7.661628883291352</v>
      </c>
      <c r="O13" s="26">
        <v>6.7539909946786745</v>
      </c>
      <c r="P13" s="26">
        <v>5.57948316366484</v>
      </c>
      <c r="Q13" s="26">
        <v>7.097858042839143</v>
      </c>
      <c r="R13" s="26">
        <v>5.222881193801415</v>
      </c>
      <c r="S13" s="26">
        <v>3.8045505408429694</v>
      </c>
      <c r="T13" s="26">
        <v>15.244506038408238</v>
      </c>
      <c r="U13" s="26">
        <v>11.053540587219343</v>
      </c>
      <c r="V13" s="26">
        <v>9.51280227596017</v>
      </c>
      <c r="W13" s="26">
        <v>6.9543300091172116</v>
      </c>
      <c r="X13" s="26">
        <v>6.909421618651298</v>
      </c>
      <c r="Y13" s="26">
        <v>6.019780147919757</v>
      </c>
      <c r="Z13" s="26">
        <v>4.8691145913472615</v>
      </c>
      <c r="AA13" s="26">
        <v>4.708201019794465</v>
      </c>
      <c r="AB13" s="26">
        <v>4.567861922498302</v>
      </c>
      <c r="AC13" s="26">
        <v>7.756967196759734</v>
      </c>
      <c r="AD13" s="26">
        <v>8.856822249464305</v>
      </c>
      <c r="AE13" s="95">
        <v>10.121229207781223</v>
      </c>
      <c r="AF13" s="26">
        <v>13.960546282245826</v>
      </c>
      <c r="AG13" s="26">
        <v>6.469849246231156</v>
      </c>
      <c r="AH13" s="26">
        <v>6.973293768545993</v>
      </c>
      <c r="AI13" s="95">
        <v>8.01047120418848</v>
      </c>
      <c r="AJ13" s="26">
        <v>8.151382823871907</v>
      </c>
      <c r="AK13" s="26">
        <v>6.577750833585934</v>
      </c>
      <c r="AL13" s="92">
        <v>6.532663316582914</v>
      </c>
      <c r="AM13" s="23" t="s">
        <v>31</v>
      </c>
      <c r="AN13" s="26">
        <v>5.001163061177018</v>
      </c>
      <c r="AO13" s="23" t="s">
        <v>31</v>
      </c>
      <c r="AP13" s="92">
        <v>7.300720139061336</v>
      </c>
      <c r="AQ13" s="26">
        <v>14.882618996338575</v>
      </c>
      <c r="AR13" s="26">
        <v>16.05720122574055</v>
      </c>
      <c r="AS13" s="26">
        <v>15.574088440651664</v>
      </c>
      <c r="AT13" s="92">
        <v>14.516421702050444</v>
      </c>
      <c r="AU13" s="26">
        <v>12.14798453892877</v>
      </c>
      <c r="AV13" s="26">
        <v>9.917840375586856</v>
      </c>
      <c r="AW13" s="26">
        <v>10.850728633320204</v>
      </c>
      <c r="AX13" s="92">
        <v>11.262210304539359</v>
      </c>
      <c r="AY13" s="26">
        <v>9.247390587804432</v>
      </c>
      <c r="AZ13" s="26">
        <v>7.459128065395096</v>
      </c>
      <c r="BA13" s="26">
        <v>11.24092759780492</v>
      </c>
      <c r="BB13" s="92">
        <v>10.190389845874886</v>
      </c>
      <c r="BC13" s="26">
        <v>7.210790247276499</v>
      </c>
      <c r="BD13" s="26">
        <v>6.295888399412629</v>
      </c>
      <c r="BE13" s="26">
        <v>6.548037252857464</v>
      </c>
      <c r="BF13" s="92">
        <v>7.768504986455441</v>
      </c>
      <c r="BG13" s="26">
        <v>7.009920617142219</v>
      </c>
      <c r="BH13" s="26">
        <v>5.826364898933861</v>
      </c>
      <c r="BI13" s="26">
        <v>8.051344307584522</v>
      </c>
      <c r="BJ13" s="92">
        <v>6.708751194554888</v>
      </c>
      <c r="BK13" s="26">
        <v>6.319237476525929</v>
      </c>
      <c r="BL13" s="26">
        <v>6.889531607709057</v>
      </c>
      <c r="BM13" s="26">
        <v>6.5182039562074054</v>
      </c>
      <c r="BN13" s="92">
        <v>4.221282177023071</v>
      </c>
      <c r="BO13" s="26">
        <v>4.594530893013832</v>
      </c>
      <c r="BP13" s="26">
        <v>5.577973087074334</v>
      </c>
      <c r="BQ13" s="26">
        <v>4.463027237986951</v>
      </c>
      <c r="BR13" s="92">
        <v>4.809213599204984</v>
      </c>
      <c r="BS13" s="26">
        <v>6.876780837479749</v>
      </c>
      <c r="BT13" s="26">
        <v>4.857557780868003</v>
      </c>
      <c r="BU13" s="26">
        <v>3.785298918259595</v>
      </c>
      <c r="BV13" s="92">
        <v>2.9302417569735044</v>
      </c>
      <c r="BW13" s="26">
        <v>3.1697175719599007</v>
      </c>
      <c r="BX13" s="26">
        <v>5.4277124734478255</v>
      </c>
      <c r="BY13" s="13">
        <v>5.5167874205201235</v>
      </c>
      <c r="BZ13" s="92">
        <v>4.2177447170883715</v>
      </c>
      <c r="CA13" s="26">
        <v>6.5129248054175415</v>
      </c>
      <c r="CB13" s="26">
        <v>8.528882094674005</v>
      </c>
      <c r="CC13" s="13">
        <v>5.7413194515659605</v>
      </c>
      <c r="CD13" s="92">
        <v>9.967779972393837</v>
      </c>
      <c r="CE13" s="26">
        <v>3.9502237613533357</v>
      </c>
      <c r="CF13" s="26">
        <v>8.582436900874521</v>
      </c>
      <c r="CG13" s="13">
        <v>12.62981825942867</v>
      </c>
      <c r="CH13" s="92">
        <v>9.486459890870306</v>
      </c>
    </row>
    <row r="14" spans="1:86" ht="12.75">
      <c r="A14" s="35"/>
      <c r="B14" s="35" t="s">
        <v>50</v>
      </c>
      <c r="C14" s="26">
        <v>3.8594623369709877</v>
      </c>
      <c r="D14" s="26">
        <v>3.1556616282153276</v>
      </c>
      <c r="E14" s="26">
        <v>5.38562091503268</v>
      </c>
      <c r="F14" s="26">
        <v>7.455470737913488</v>
      </c>
      <c r="G14" s="26">
        <v>6.251648641519389</v>
      </c>
      <c r="H14" s="26">
        <v>6.218708827404479</v>
      </c>
      <c r="I14" s="26">
        <v>7.729179149191132</v>
      </c>
      <c r="J14" s="26">
        <v>6.684103458297007</v>
      </c>
      <c r="K14" s="26">
        <v>3.838325094504216</v>
      </c>
      <c r="L14" s="26">
        <v>5.9405940594059405</v>
      </c>
      <c r="M14" s="26">
        <v>6.387403446226976</v>
      </c>
      <c r="N14" s="26">
        <v>9.934528892684314</v>
      </c>
      <c r="O14" s="26">
        <v>10.542592071970763</v>
      </c>
      <c r="P14" s="26">
        <v>7.45172695131901</v>
      </c>
      <c r="Q14" s="26">
        <v>5.776892430278884</v>
      </c>
      <c r="R14" s="26">
        <v>4.290339989206691</v>
      </c>
      <c r="S14" s="26">
        <v>4.329004329004329</v>
      </c>
      <c r="T14" s="26">
        <v>29.59090909090909</v>
      </c>
      <c r="U14" s="26">
        <v>23.438280859570217</v>
      </c>
      <c r="V14" s="26">
        <v>15.998217468805704</v>
      </c>
      <c r="W14" s="26">
        <v>15.745297426111957</v>
      </c>
      <c r="X14" s="26">
        <v>15.202843213757763</v>
      </c>
      <c r="Y14" s="26">
        <v>12.23824312708383</v>
      </c>
      <c r="Z14" s="26">
        <v>10.607813164550649</v>
      </c>
      <c r="AA14" s="26">
        <v>9.06891393122176</v>
      </c>
      <c r="AB14" s="26">
        <v>9.929365209051037</v>
      </c>
      <c r="AC14" s="26">
        <v>8.78840508524344</v>
      </c>
      <c r="AD14" s="26">
        <v>10.258410680231107</v>
      </c>
      <c r="AE14" s="95">
        <v>15.800865800865802</v>
      </c>
      <c r="AF14" s="26">
        <v>25.03457814661134</v>
      </c>
      <c r="AG14" s="23" t="s">
        <v>31</v>
      </c>
      <c r="AH14" s="23" t="s">
        <v>31</v>
      </c>
      <c r="AI14" s="119" t="s">
        <v>31</v>
      </c>
      <c r="AJ14" s="23" t="s">
        <v>31</v>
      </c>
      <c r="AK14" s="23" t="s">
        <v>31</v>
      </c>
      <c r="AL14" s="92">
        <v>16.973039215686274</v>
      </c>
      <c r="AM14" s="23" t="s">
        <v>31</v>
      </c>
      <c r="AN14" s="23" t="s">
        <v>31</v>
      </c>
      <c r="AO14" s="23" t="s">
        <v>31</v>
      </c>
      <c r="AP14" s="92">
        <v>16.798732171156896</v>
      </c>
      <c r="AQ14" s="26">
        <v>28.23906939430405</v>
      </c>
      <c r="AR14" s="26">
        <v>32.14936247723132</v>
      </c>
      <c r="AS14" s="26">
        <v>31.52777777777777</v>
      </c>
      <c r="AT14" s="92">
        <v>26.19169656586366</v>
      </c>
      <c r="AU14" s="26">
        <v>28.95622895622896</v>
      </c>
      <c r="AV14" s="26">
        <v>23.01020408163265</v>
      </c>
      <c r="AW14" s="26">
        <v>23.747072599531617</v>
      </c>
      <c r="AX14" s="92">
        <v>17.286652078774615</v>
      </c>
      <c r="AY14" s="26">
        <v>20.117597648047038</v>
      </c>
      <c r="AZ14" s="26">
        <v>9.951348960636887</v>
      </c>
      <c r="BA14" s="26">
        <v>18.761140819964346</v>
      </c>
      <c r="BB14" s="92">
        <v>14.913957934990437</v>
      </c>
      <c r="BC14" s="26">
        <v>15.632183908045977</v>
      </c>
      <c r="BD14" s="26">
        <v>13.767518549051935</v>
      </c>
      <c r="BE14" s="26">
        <v>17.246527255019352</v>
      </c>
      <c r="BF14" s="92">
        <v>16.333427228050898</v>
      </c>
      <c r="BG14" s="26">
        <v>14.55918946685676</v>
      </c>
      <c r="BH14" s="26">
        <v>11.451696731171888</v>
      </c>
      <c r="BI14" s="26">
        <v>20.976046197263358</v>
      </c>
      <c r="BJ14" s="92">
        <v>14.351323798839319</v>
      </c>
      <c r="BK14" s="26">
        <v>11.147486568630056</v>
      </c>
      <c r="BL14" s="26">
        <v>14.373199539565817</v>
      </c>
      <c r="BM14" s="26">
        <v>12.146328140730251</v>
      </c>
      <c r="BN14" s="92">
        <v>10.898029371566306</v>
      </c>
      <c r="BO14" s="26">
        <v>5.280978197104537</v>
      </c>
      <c r="BP14" s="26">
        <v>7.878049159950478</v>
      </c>
      <c r="BQ14" s="26">
        <v>14.894553009266561</v>
      </c>
      <c r="BR14" s="92">
        <v>13.531084887986013</v>
      </c>
      <c r="BS14" s="26">
        <v>6.3696015015609815</v>
      </c>
      <c r="BT14" s="26">
        <v>8.390656791533088</v>
      </c>
      <c r="BU14" s="26">
        <v>12.780396056694265</v>
      </c>
      <c r="BV14" s="92">
        <v>8.466337102103019</v>
      </c>
      <c r="BW14" s="26">
        <v>5.095641263418363</v>
      </c>
      <c r="BX14" s="26">
        <v>14.182842764313358</v>
      </c>
      <c r="BY14" s="13">
        <v>10.934929289086057</v>
      </c>
      <c r="BZ14" s="92">
        <v>9.460490117882888</v>
      </c>
      <c r="CA14" s="26">
        <v>6.535589910027241</v>
      </c>
      <c r="CB14" s="26">
        <v>10.560498793904351</v>
      </c>
      <c r="CC14" s="13">
        <v>9.21661592283509</v>
      </c>
      <c r="CD14" s="92">
        <v>8.636332295106419</v>
      </c>
      <c r="CE14" s="26">
        <v>10.205203009005464</v>
      </c>
      <c r="CF14" s="26">
        <v>5.95282910397242</v>
      </c>
      <c r="CG14" s="13">
        <v>9.582860972809687</v>
      </c>
      <c r="CH14" s="92">
        <v>15.83288331948505</v>
      </c>
    </row>
    <row r="15" spans="1:86" ht="12.75">
      <c r="A15" s="35"/>
      <c r="B15" s="35" t="s">
        <v>51</v>
      </c>
      <c r="C15" s="26">
        <v>5.408642459839494</v>
      </c>
      <c r="D15" s="26">
        <v>5.562805657716086</v>
      </c>
      <c r="E15" s="26">
        <v>6.311847743562687</v>
      </c>
      <c r="F15" s="26">
        <v>6.822120588364104</v>
      </c>
      <c r="G15" s="26">
        <v>7.20873625145715</v>
      </c>
      <c r="H15" s="26">
        <v>6.881501121762186</v>
      </c>
      <c r="I15" s="26">
        <v>7.805663654552249</v>
      </c>
      <c r="J15" s="26">
        <v>8.43425004542588</v>
      </c>
      <c r="K15" s="26">
        <v>8.96251554450169</v>
      </c>
      <c r="L15" s="26">
        <v>8.699045568858304</v>
      </c>
      <c r="M15" s="26">
        <v>7.321220755246999</v>
      </c>
      <c r="N15" s="26">
        <v>6.45756910581083</v>
      </c>
      <c r="O15" s="26">
        <v>5.466150575359183</v>
      </c>
      <c r="P15" s="26">
        <v>4.775839814353149</v>
      </c>
      <c r="Q15" s="26">
        <v>6.492934054170753</v>
      </c>
      <c r="R15" s="26">
        <v>5.487205050046097</v>
      </c>
      <c r="S15" s="26">
        <v>4.865284638781629</v>
      </c>
      <c r="T15" s="26">
        <v>5.198670506680954</v>
      </c>
      <c r="U15" s="26">
        <v>5.061236291538447</v>
      </c>
      <c r="V15" s="26">
        <v>4.741646725161749</v>
      </c>
      <c r="W15" s="26">
        <v>4.338047457102707</v>
      </c>
      <c r="X15" s="26">
        <v>3.8385564665170047</v>
      </c>
      <c r="Y15" s="26">
        <v>3.3952866350338526</v>
      </c>
      <c r="Z15" s="26">
        <v>3.278904395190301</v>
      </c>
      <c r="AA15" s="26">
        <v>3.2303969331025764</v>
      </c>
      <c r="AB15" s="26">
        <v>4.71001223392916</v>
      </c>
      <c r="AC15" s="26">
        <v>4.729963110321499</v>
      </c>
      <c r="AD15" s="26">
        <v>3.3628315880517325</v>
      </c>
      <c r="AE15" s="95">
        <v>6.492934054170753</v>
      </c>
      <c r="AF15" s="26">
        <v>5.487205050046097</v>
      </c>
      <c r="AG15" s="26">
        <v>4.865284638781629</v>
      </c>
      <c r="AH15" s="26">
        <v>6.389354094056941</v>
      </c>
      <c r="AI15" s="95">
        <v>6.659149847784416</v>
      </c>
      <c r="AJ15" s="26">
        <v>6.425134446645911</v>
      </c>
      <c r="AK15" s="26">
        <v>6.498438197233377</v>
      </c>
      <c r="AL15" s="92">
        <v>5.709581498292794</v>
      </c>
      <c r="AM15" s="26">
        <v>5.052205534714582</v>
      </c>
      <c r="AN15" s="26">
        <v>5.442480392285518</v>
      </c>
      <c r="AO15" s="26">
        <v>5.743586169040224</v>
      </c>
      <c r="AP15" s="92">
        <v>4.890450778775652</v>
      </c>
      <c r="AQ15" s="26">
        <v>5.155652694913967</v>
      </c>
      <c r="AR15" s="26">
        <v>4.984150227554475</v>
      </c>
      <c r="AS15" s="26">
        <v>5.022951533732053</v>
      </c>
      <c r="AT15" s="92">
        <v>5.631390763884247</v>
      </c>
      <c r="AU15" s="26">
        <v>5.241461523712663</v>
      </c>
      <c r="AV15" s="26">
        <v>5.197125188586966</v>
      </c>
      <c r="AW15" s="26">
        <v>4.893947274994013</v>
      </c>
      <c r="AX15" s="92">
        <v>4.915924705767087</v>
      </c>
      <c r="AY15" s="26">
        <v>4.668675309508071</v>
      </c>
      <c r="AZ15" s="26">
        <v>4.822333999959598</v>
      </c>
      <c r="BA15" s="26">
        <v>4.779108675621937</v>
      </c>
      <c r="BB15" s="92">
        <v>4.695687463445493</v>
      </c>
      <c r="BC15" s="26">
        <v>4.579945799457994</v>
      </c>
      <c r="BD15" s="26">
        <v>4.025308779880637</v>
      </c>
      <c r="BE15" s="26">
        <v>4.253296868289301</v>
      </c>
      <c r="BF15" s="92">
        <v>4.491557793068955</v>
      </c>
      <c r="BG15" s="26">
        <v>4.326992636491768</v>
      </c>
      <c r="BH15" s="26">
        <v>3.492487768240008</v>
      </c>
      <c r="BI15" s="26">
        <v>3.9074397690280427</v>
      </c>
      <c r="BJ15" s="92">
        <v>3.8718500443198134</v>
      </c>
      <c r="BK15" s="26">
        <v>3.707664694451868</v>
      </c>
      <c r="BL15" s="26">
        <v>3.6048671829215437</v>
      </c>
      <c r="BM15" s="26">
        <v>3.2783657091631224</v>
      </c>
      <c r="BN15" s="92">
        <v>3.8069555046939234</v>
      </c>
      <c r="BO15" s="26">
        <v>3.2800984699082667</v>
      </c>
      <c r="BP15" s="26">
        <v>3.2097391104201027</v>
      </c>
      <c r="BQ15" s="26">
        <v>3.285410895793424</v>
      </c>
      <c r="BR15" s="92">
        <v>3.7492641570586778</v>
      </c>
      <c r="BS15" s="26">
        <v>3.626979647344723</v>
      </c>
      <c r="BT15" s="26">
        <v>3.0555669934395175</v>
      </c>
      <c r="BU15" s="26">
        <v>3.2644057772705035</v>
      </c>
      <c r="BV15" s="92">
        <v>3.5519819117699165</v>
      </c>
      <c r="BW15" s="26">
        <v>3.103507375675739</v>
      </c>
      <c r="BX15" s="26">
        <v>3.524764693818603</v>
      </c>
      <c r="BY15" s="13">
        <v>4.628126406495782</v>
      </c>
      <c r="BZ15" s="92">
        <v>4.675903886110797</v>
      </c>
      <c r="CA15" s="26">
        <v>4.728944896917075</v>
      </c>
      <c r="CB15" s="26">
        <v>5.086583730589304</v>
      </c>
      <c r="CC15" s="13">
        <v>4.824209666848618</v>
      </c>
      <c r="CD15" s="92">
        <v>4.088129463305978</v>
      </c>
      <c r="CE15" s="26">
        <v>2.985656043434955</v>
      </c>
      <c r="CF15" s="26">
        <v>2.642315158274201</v>
      </c>
      <c r="CG15" s="13">
        <v>3.0025003064304823</v>
      </c>
      <c r="CH15" s="92">
        <v>3.593340771712697</v>
      </c>
    </row>
    <row r="16" spans="1:86" ht="12.75">
      <c r="A16" s="35"/>
      <c r="B16" s="35" t="s">
        <v>52</v>
      </c>
      <c r="C16" s="26">
        <v>14.704798019697687</v>
      </c>
      <c r="D16" s="26">
        <v>13.552404374444036</v>
      </c>
      <c r="E16" s="26">
        <v>15.067386805310182</v>
      </c>
      <c r="F16" s="26">
        <v>17.249508840864436</v>
      </c>
      <c r="G16" s="26">
        <v>17.093073489175822</v>
      </c>
      <c r="H16" s="26">
        <v>15.924053048373246</v>
      </c>
      <c r="I16" s="26">
        <v>18.344110205229125</v>
      </c>
      <c r="J16" s="26">
        <v>21.539225422045686</v>
      </c>
      <c r="K16" s="26">
        <v>22.37260379539543</v>
      </c>
      <c r="L16" s="26">
        <v>20.57350718065004</v>
      </c>
      <c r="M16" s="26">
        <v>17.88484905131321</v>
      </c>
      <c r="N16" s="26">
        <v>17.557503770739064</v>
      </c>
      <c r="O16" s="26">
        <v>14.701770736253497</v>
      </c>
      <c r="P16" s="26">
        <v>12.829776108760754</v>
      </c>
      <c r="Q16" s="26">
        <v>14.953355674304863</v>
      </c>
      <c r="R16" s="26">
        <v>12.998290914129985</v>
      </c>
      <c r="S16" s="26">
        <v>11.890828856485033</v>
      </c>
      <c r="T16" s="26">
        <v>9.123428939735739</v>
      </c>
      <c r="U16" s="26">
        <v>8.476634916576105</v>
      </c>
      <c r="V16" s="26">
        <v>8.439035355319353</v>
      </c>
      <c r="W16" s="26">
        <v>7.660991663035639</v>
      </c>
      <c r="X16" s="26">
        <v>7.470078119224414</v>
      </c>
      <c r="Y16" s="26">
        <v>6.316683936099678</v>
      </c>
      <c r="Z16" s="26">
        <v>6.090857637305932</v>
      </c>
      <c r="AA16" s="26">
        <v>6.26440106648757</v>
      </c>
      <c r="AB16" s="26">
        <v>8.336769688306827</v>
      </c>
      <c r="AC16" s="26">
        <v>7.837277563616296</v>
      </c>
      <c r="AD16" s="26">
        <v>6.370777738224858</v>
      </c>
      <c r="AE16" s="95">
        <v>12.295615013006318</v>
      </c>
      <c r="AF16" s="26">
        <v>14.113471950498202</v>
      </c>
      <c r="AG16" s="26">
        <v>17.53229748603352</v>
      </c>
      <c r="AH16" s="26">
        <v>15.707570848354857</v>
      </c>
      <c r="AI16" s="95">
        <v>14.521375464684017</v>
      </c>
      <c r="AJ16" s="26">
        <v>11.234199687544383</v>
      </c>
      <c r="AK16" s="26">
        <v>14.687346354981445</v>
      </c>
      <c r="AL16" s="92">
        <v>11.446844007785707</v>
      </c>
      <c r="AM16" s="26">
        <v>11.705038686544631</v>
      </c>
      <c r="AN16" s="26">
        <v>11.223679910359964</v>
      </c>
      <c r="AO16" s="26">
        <v>12.915040239024622</v>
      </c>
      <c r="AP16" s="92">
        <v>11.725343320848939</v>
      </c>
      <c r="AQ16" s="26">
        <v>9.115875852028326</v>
      </c>
      <c r="AR16" s="26">
        <v>8.63215116088679</v>
      </c>
      <c r="AS16" s="26">
        <v>9.289292423293675</v>
      </c>
      <c r="AT16" s="92">
        <v>9.459545483480811</v>
      </c>
      <c r="AU16" s="26">
        <v>9.227721506853694</v>
      </c>
      <c r="AV16" s="26">
        <v>8.288845181230684</v>
      </c>
      <c r="AW16" s="26">
        <v>7.878397941129162</v>
      </c>
      <c r="AX16" s="92">
        <v>8.49900758142713</v>
      </c>
      <c r="AY16" s="26">
        <v>8.688480441661618</v>
      </c>
      <c r="AZ16" s="26">
        <v>7.81685293828455</v>
      </c>
      <c r="BA16" s="26">
        <v>8.742236024844722</v>
      </c>
      <c r="BB16" s="92">
        <v>8.501042023080034</v>
      </c>
      <c r="BC16" s="26">
        <v>7.797021583677753</v>
      </c>
      <c r="BD16" s="26">
        <v>6.770746088646186</v>
      </c>
      <c r="BE16" s="26">
        <v>7.945495211303869</v>
      </c>
      <c r="BF16" s="92">
        <v>8.093964103944101</v>
      </c>
      <c r="BG16" s="26">
        <v>7.026511558738783</v>
      </c>
      <c r="BH16" s="26">
        <v>6.506468302895698</v>
      </c>
      <c r="BI16" s="26">
        <v>8.113012868854334</v>
      </c>
      <c r="BJ16" s="92">
        <v>8.216345171934798</v>
      </c>
      <c r="BK16" s="26">
        <v>6.023738161452207</v>
      </c>
      <c r="BL16" s="26">
        <v>6.003800479187526</v>
      </c>
      <c r="BM16" s="26">
        <v>5.621557915539781</v>
      </c>
      <c r="BN16" s="92">
        <v>7.629056950211807</v>
      </c>
      <c r="BO16" s="26">
        <v>5.701309206939899</v>
      </c>
      <c r="BP16" s="26">
        <v>5.2716870072721935</v>
      </c>
      <c r="BQ16" s="26">
        <v>6.630266433436215</v>
      </c>
      <c r="BR16" s="92">
        <v>6.797768389947209</v>
      </c>
      <c r="BS16" s="26">
        <v>5.888771220756267</v>
      </c>
      <c r="BT16" s="26">
        <v>6.080793504614903</v>
      </c>
      <c r="BU16" s="26">
        <v>5.982093690321992</v>
      </c>
      <c r="BV16" s="92">
        <v>7.049571334337458</v>
      </c>
      <c r="BW16" s="26">
        <v>4.962111149031787</v>
      </c>
      <c r="BX16" s="26">
        <v>8.65411297848083</v>
      </c>
      <c r="BY16" s="13">
        <v>9.37519899461316</v>
      </c>
      <c r="BZ16" s="92">
        <v>10.30672915037096</v>
      </c>
      <c r="CA16" s="26">
        <v>8.35337279827356</v>
      </c>
      <c r="CB16" s="26">
        <v>7.915611483747124</v>
      </c>
      <c r="CC16" s="13">
        <v>8.078330060305284</v>
      </c>
      <c r="CD16" s="92">
        <v>7.030028317091798</v>
      </c>
      <c r="CE16" s="26">
        <v>6.491806145645477</v>
      </c>
      <c r="CF16" s="26">
        <v>5.412484969547225</v>
      </c>
      <c r="CG16" s="13">
        <v>7.16160278483292</v>
      </c>
      <c r="CH16" s="92">
        <v>6.365436479166209</v>
      </c>
    </row>
    <row r="17" spans="1:86" ht="12.75">
      <c r="A17" s="35"/>
      <c r="B17" s="35" t="s">
        <v>61</v>
      </c>
      <c r="C17" s="26">
        <v>5.162738496071829</v>
      </c>
      <c r="D17" s="26">
        <v>5.193277310924369</v>
      </c>
      <c r="E17" s="26">
        <v>3.492063492063492</v>
      </c>
      <c r="F17" s="26">
        <v>5.26831179005092</v>
      </c>
      <c r="G17" s="26">
        <v>7.695282289249807</v>
      </c>
      <c r="H17" s="26">
        <v>7.4074074074074066</v>
      </c>
      <c r="I17" s="26">
        <v>5.7163796262367175</v>
      </c>
      <c r="J17" s="26">
        <v>7.607573149741824</v>
      </c>
      <c r="K17" s="26">
        <v>9.044162129461585</v>
      </c>
      <c r="L17" s="26">
        <v>11.196145124716553</v>
      </c>
      <c r="M17" s="26">
        <v>9.285974057461512</v>
      </c>
      <c r="N17" s="26">
        <v>10.226899046366327</v>
      </c>
      <c r="O17" s="26">
        <v>9.17260613572978</v>
      </c>
      <c r="P17" s="26">
        <v>6.872708224201151</v>
      </c>
      <c r="Q17" s="26">
        <v>8.42219589257504</v>
      </c>
      <c r="R17" s="26">
        <v>8.312176774800188</v>
      </c>
      <c r="S17" s="26">
        <v>6.928327645051194</v>
      </c>
      <c r="T17" s="26">
        <v>8.746415403523146</v>
      </c>
      <c r="U17" s="26">
        <v>7.882115798985194</v>
      </c>
      <c r="V17" s="26">
        <v>8.305541303232427</v>
      </c>
      <c r="W17" s="26">
        <v>6.4828738512949045</v>
      </c>
      <c r="X17" s="26">
        <v>5.97</v>
      </c>
      <c r="Y17" s="26">
        <v>5.496365627800457</v>
      </c>
      <c r="Z17" s="26">
        <v>4.86</v>
      </c>
      <c r="AA17" s="26">
        <v>4.49</v>
      </c>
      <c r="AB17" s="26">
        <v>4.270946539249197</v>
      </c>
      <c r="AC17" s="26">
        <v>5.456346716072246</v>
      </c>
      <c r="AD17" s="26">
        <v>3.774810893773193</v>
      </c>
      <c r="AE17" s="95">
        <v>8.017727639000807</v>
      </c>
      <c r="AF17" s="26">
        <v>10.004880429477794</v>
      </c>
      <c r="AG17" s="26">
        <v>8.031013688140137</v>
      </c>
      <c r="AH17" s="26">
        <v>7.611442434044273</v>
      </c>
      <c r="AI17" s="95">
        <v>8.086862533163016</v>
      </c>
      <c r="AJ17" s="26">
        <v>7.388052054513781</v>
      </c>
      <c r="AK17" s="26">
        <v>9.675934450377461</v>
      </c>
      <c r="AL17" s="92">
        <v>8.012602179836513</v>
      </c>
      <c r="AM17" s="26">
        <v>6.70462270564242</v>
      </c>
      <c r="AN17" s="26">
        <v>6.6142539736797135</v>
      </c>
      <c r="AO17" s="26">
        <v>7.089652696760298</v>
      </c>
      <c r="AP17" s="92">
        <v>7.2785068057706415</v>
      </c>
      <c r="AQ17" s="26">
        <v>8.568898576391254</v>
      </c>
      <c r="AR17" s="26">
        <v>8.57596994436818</v>
      </c>
      <c r="AS17" s="26">
        <v>9.372874438851856</v>
      </c>
      <c r="AT17" s="92">
        <v>8.47545892461919</v>
      </c>
      <c r="AU17" s="26">
        <v>8.190215531987684</v>
      </c>
      <c r="AV17" s="26">
        <v>7.590499356131063</v>
      </c>
      <c r="AW17" s="26">
        <v>7.791852105443341</v>
      </c>
      <c r="AX17" s="92">
        <v>7.957633614382273</v>
      </c>
      <c r="AY17" s="26">
        <v>9.356610435464889</v>
      </c>
      <c r="AZ17" s="26">
        <v>7.160995429151853</v>
      </c>
      <c r="BA17" s="26">
        <v>8.37162459872852</v>
      </c>
      <c r="BB17" s="92">
        <v>8.35060896605338</v>
      </c>
      <c r="BC17" s="26">
        <v>7.712537876622264</v>
      </c>
      <c r="BD17" s="26">
        <v>5.951907225285658</v>
      </c>
      <c r="BE17" s="26">
        <v>5.904751393410959</v>
      </c>
      <c r="BF17" s="92">
        <v>6.386292834890966</v>
      </c>
      <c r="BG17" s="26">
        <v>6.65</v>
      </c>
      <c r="BH17" s="26">
        <v>5.15</v>
      </c>
      <c r="BI17" s="26">
        <v>5.68</v>
      </c>
      <c r="BJ17" s="92">
        <v>6.42</v>
      </c>
      <c r="BK17" s="26">
        <v>6.5871290632425055</v>
      </c>
      <c r="BL17" s="26">
        <v>4.860959054083644</v>
      </c>
      <c r="BM17" s="26">
        <v>4.680524218712496</v>
      </c>
      <c r="BN17" s="92">
        <v>5.819316964077716</v>
      </c>
      <c r="BO17" s="26">
        <v>4.25</v>
      </c>
      <c r="BP17" s="26">
        <v>5.7</v>
      </c>
      <c r="BQ17" s="26">
        <v>4.47</v>
      </c>
      <c r="BR17" s="92">
        <v>5.05</v>
      </c>
      <c r="BS17" s="26">
        <v>4</v>
      </c>
      <c r="BT17" s="26">
        <v>6.04</v>
      </c>
      <c r="BU17" s="26">
        <v>3.74</v>
      </c>
      <c r="BV17" s="92">
        <v>4.28</v>
      </c>
      <c r="BW17" s="26">
        <v>4.5</v>
      </c>
      <c r="BX17" s="26">
        <v>3.24</v>
      </c>
      <c r="BY17" s="26">
        <v>4.01</v>
      </c>
      <c r="BZ17" s="92">
        <v>5.31</v>
      </c>
      <c r="CA17" s="26">
        <v>5.11</v>
      </c>
      <c r="CB17" s="26">
        <v>6.53</v>
      </c>
      <c r="CC17" s="26">
        <v>4.87</v>
      </c>
      <c r="CD17" s="92">
        <v>5.29</v>
      </c>
      <c r="CE17" s="146">
        <v>4.18</v>
      </c>
      <c r="CF17" s="146">
        <v>3.66</v>
      </c>
      <c r="CG17" s="146">
        <v>3.41</v>
      </c>
      <c r="CH17" s="147">
        <v>3.86</v>
      </c>
    </row>
    <row r="18" spans="1:86" ht="12.75">
      <c r="A18" s="35"/>
      <c r="B18" s="75" t="s">
        <v>62</v>
      </c>
      <c r="C18" s="26">
        <v>4.409171075837742</v>
      </c>
      <c r="D18" s="26">
        <v>4.785894206549118</v>
      </c>
      <c r="E18" s="26">
        <v>3.781016148089799</v>
      </c>
      <c r="F18" s="26">
        <v>5.17515923566879</v>
      </c>
      <c r="G18" s="26">
        <v>8.34651898734177</v>
      </c>
      <c r="H18" s="26">
        <v>9.299698795180724</v>
      </c>
      <c r="I18" s="26">
        <v>4.933954933954935</v>
      </c>
      <c r="J18" s="26">
        <v>9.404626469472884</v>
      </c>
      <c r="K18" s="26">
        <v>10.374261326329613</v>
      </c>
      <c r="L18" s="26">
        <v>12.545899632802938</v>
      </c>
      <c r="M18" s="26">
        <v>10.819927348209653</v>
      </c>
      <c r="N18" s="26">
        <v>11.407477970945463</v>
      </c>
      <c r="O18" s="26">
        <v>10.252140818268316</v>
      </c>
      <c r="P18" s="26">
        <v>6.846024501561374</v>
      </c>
      <c r="Q18" s="26">
        <v>9.626900046061722</v>
      </c>
      <c r="R18" s="26">
        <v>10.27164685908319</v>
      </c>
      <c r="S18" s="26">
        <v>6.528018486424032</v>
      </c>
      <c r="T18" s="26">
        <v>9.853673723536737</v>
      </c>
      <c r="U18" s="26">
        <v>8.370777167581961</v>
      </c>
      <c r="V18" s="26">
        <v>10.104688211197088</v>
      </c>
      <c r="W18" s="26">
        <v>7.374215849443093</v>
      </c>
      <c r="X18" s="26">
        <v>6.27</v>
      </c>
      <c r="Y18" s="26">
        <v>6.300022867596616</v>
      </c>
      <c r="Z18" s="26">
        <v>5.4</v>
      </c>
      <c r="AA18" s="26">
        <v>4.71</v>
      </c>
      <c r="AB18" s="26">
        <v>4.405353263498604</v>
      </c>
      <c r="AC18" s="26">
        <v>6.780521514844199</v>
      </c>
      <c r="AD18" s="26">
        <v>4.022047848417996</v>
      </c>
      <c r="AE18" s="95">
        <v>5.221629148294268</v>
      </c>
      <c r="AF18" s="26">
        <v>13.008130081300814</v>
      </c>
      <c r="AG18" s="26">
        <v>10.78894133513149</v>
      </c>
      <c r="AH18" s="26">
        <v>9.426514975621082</v>
      </c>
      <c r="AI18" s="95">
        <v>8.271017448447768</v>
      </c>
      <c r="AJ18" s="26">
        <v>7.1328015016424215</v>
      </c>
      <c r="AK18" s="26">
        <v>13.006309790352125</v>
      </c>
      <c r="AL18" s="92">
        <v>11.898878540201482</v>
      </c>
      <c r="AM18" s="26">
        <v>7.664917541229385</v>
      </c>
      <c r="AN18" s="26">
        <v>6.522148916116871</v>
      </c>
      <c r="AO18" s="26">
        <v>5.823834196891191</v>
      </c>
      <c r="AP18" s="92">
        <v>6.069745523091424</v>
      </c>
      <c r="AQ18" s="26">
        <v>9.809941520467834</v>
      </c>
      <c r="AR18" s="26">
        <v>9.483333333333334</v>
      </c>
      <c r="AS18" s="26">
        <v>9.7346547314578</v>
      </c>
      <c r="AT18" s="92">
        <v>10.375643744319902</v>
      </c>
      <c r="AU18" s="26">
        <v>9.039820166987797</v>
      </c>
      <c r="AV18" s="26">
        <v>7.838269196666076</v>
      </c>
      <c r="AW18" s="26">
        <v>9.274929483988718</v>
      </c>
      <c r="AX18" s="92">
        <v>7.278944797264289</v>
      </c>
      <c r="AY18" s="26">
        <v>11.897843706988837</v>
      </c>
      <c r="AZ18" s="26">
        <v>9.989005811214072</v>
      </c>
      <c r="BA18" s="26">
        <v>10.872127283441367</v>
      </c>
      <c r="BB18" s="92">
        <v>7.693461307738452</v>
      </c>
      <c r="BC18" s="26">
        <v>8.710285406569735</v>
      </c>
      <c r="BD18" s="26">
        <v>7.370491803278689</v>
      </c>
      <c r="BE18" s="26">
        <v>7.072224308424084</v>
      </c>
      <c r="BF18" s="92">
        <v>6.463414634146342</v>
      </c>
      <c r="BG18" s="26">
        <v>6.09</v>
      </c>
      <c r="BH18" s="26">
        <v>4.65</v>
      </c>
      <c r="BI18" s="26">
        <v>6.47</v>
      </c>
      <c r="BJ18" s="92">
        <v>7.82</v>
      </c>
      <c r="BK18" s="26">
        <v>7.992521617200281</v>
      </c>
      <c r="BL18" s="26">
        <v>5.648873957944507</v>
      </c>
      <c r="BM18" s="26">
        <v>5.59228351576894</v>
      </c>
      <c r="BN18" s="92">
        <v>6.026200873362445</v>
      </c>
      <c r="BO18" s="26">
        <v>4.51</v>
      </c>
      <c r="BP18" s="26">
        <v>5.96</v>
      </c>
      <c r="BQ18" s="26">
        <v>5.66</v>
      </c>
      <c r="BR18" s="92">
        <v>5.47</v>
      </c>
      <c r="BS18" s="26">
        <v>4.09</v>
      </c>
      <c r="BT18" s="26">
        <v>6.18</v>
      </c>
      <c r="BU18" s="26">
        <v>5.11</v>
      </c>
      <c r="BV18" s="92">
        <v>3.64</v>
      </c>
      <c r="BW18" s="26">
        <v>5.46</v>
      </c>
      <c r="BX18" s="26">
        <v>3.45</v>
      </c>
      <c r="BY18" s="26">
        <v>3.85</v>
      </c>
      <c r="BZ18" s="92">
        <v>4.91</v>
      </c>
      <c r="CA18" s="26">
        <v>6.27</v>
      </c>
      <c r="CB18" s="26">
        <v>7.92</v>
      </c>
      <c r="CC18" s="26">
        <v>5.55</v>
      </c>
      <c r="CD18" s="92">
        <v>7.29</v>
      </c>
      <c r="CE18" s="146">
        <v>4.48</v>
      </c>
      <c r="CF18" s="146">
        <v>4.47</v>
      </c>
      <c r="CG18" s="146">
        <v>3.31</v>
      </c>
      <c r="CH18" s="147">
        <v>3.91</v>
      </c>
    </row>
    <row r="19" spans="1:86" ht="12.75">
      <c r="A19" s="35"/>
      <c r="B19" s="75" t="s">
        <v>63</v>
      </c>
      <c r="C19" s="26">
        <v>6.013540422142573</v>
      </c>
      <c r="D19" s="26">
        <v>5.6576576576576585</v>
      </c>
      <c r="E19" s="26">
        <v>3.237410071942446</v>
      </c>
      <c r="F19" s="26">
        <v>5.317919075144508</v>
      </c>
      <c r="G19" s="26">
        <v>7.110438729198183</v>
      </c>
      <c r="H19" s="26">
        <v>5.4810272134917595</v>
      </c>
      <c r="I19" s="26">
        <v>6.416926812348249</v>
      </c>
      <c r="J19" s="26">
        <v>6.116015132408576</v>
      </c>
      <c r="K19" s="26">
        <v>7.879977565900169</v>
      </c>
      <c r="L19" s="26">
        <v>10.029031406703615</v>
      </c>
      <c r="M19" s="26">
        <v>7.940841865756541</v>
      </c>
      <c r="N19" s="26">
        <v>9.220146222583265</v>
      </c>
      <c r="O19" s="26">
        <v>8.343983932809932</v>
      </c>
      <c r="P19" s="26">
        <v>6.893348197696024</v>
      </c>
      <c r="Q19" s="26">
        <v>7.518147251987556</v>
      </c>
      <c r="R19" s="26">
        <v>6.753334458889077</v>
      </c>
      <c r="S19" s="26">
        <v>7.230392156862744</v>
      </c>
      <c r="T19" s="26">
        <v>7.881294089029433</v>
      </c>
      <c r="U19" s="26">
        <v>7.543566483647648</v>
      </c>
      <c r="V19" s="26">
        <v>6.97622750499889</v>
      </c>
      <c r="W19" s="26">
        <v>5.795958600295712</v>
      </c>
      <c r="X19" s="26">
        <v>5.75</v>
      </c>
      <c r="Y19" s="26">
        <v>4.867724867724867</v>
      </c>
      <c r="Z19" s="26">
        <v>4.48</v>
      </c>
      <c r="AA19" s="26">
        <v>4.33</v>
      </c>
      <c r="AB19" s="26">
        <v>4.173216145777758</v>
      </c>
      <c r="AC19" s="26">
        <v>4.5024580559966845</v>
      </c>
      <c r="AD19" s="26">
        <v>3.607063212626866</v>
      </c>
      <c r="AE19" s="95">
        <v>10.16375934496262</v>
      </c>
      <c r="AF19" s="26">
        <v>7.8114478114478105</v>
      </c>
      <c r="AG19" s="26">
        <v>5.9853284428142715</v>
      </c>
      <c r="AH19" s="26">
        <v>6.211958467597565</v>
      </c>
      <c r="AI19" s="95">
        <v>7.945870922970159</v>
      </c>
      <c r="AJ19" s="26">
        <v>7.585955975986902</v>
      </c>
      <c r="AK19" s="26">
        <v>6.925533703143386</v>
      </c>
      <c r="AL19" s="92">
        <v>4.874286595711863</v>
      </c>
      <c r="AM19" s="26">
        <v>5.907960199004975</v>
      </c>
      <c r="AN19" s="26">
        <v>6.707317073170732</v>
      </c>
      <c r="AO19" s="26">
        <v>8.056346945235834</v>
      </c>
      <c r="AP19" s="92">
        <v>8.199310740953475</v>
      </c>
      <c r="AQ19" s="26">
        <v>7.486290014028824</v>
      </c>
      <c r="AR19" s="26">
        <v>7.881647749011606</v>
      </c>
      <c r="AS19" s="26">
        <v>9.104901728628938</v>
      </c>
      <c r="AT19" s="92">
        <v>7.043378995433789</v>
      </c>
      <c r="AU19" s="26">
        <v>7.559317992130678</v>
      </c>
      <c r="AV19" s="26">
        <v>7.423842648117056</v>
      </c>
      <c r="AW19" s="26">
        <v>6.749038349457978</v>
      </c>
      <c r="AX19" s="92">
        <v>8.4652862362972</v>
      </c>
      <c r="AY19" s="26">
        <v>7.459447109892619</v>
      </c>
      <c r="AZ19" s="26">
        <v>5.242408098028769</v>
      </c>
      <c r="BA19" s="26">
        <v>6.506209473568525</v>
      </c>
      <c r="BB19" s="92">
        <v>8.85036496350365</v>
      </c>
      <c r="BC19" s="26">
        <v>6.976050879459406</v>
      </c>
      <c r="BD19" s="26">
        <v>4.866546257274734</v>
      </c>
      <c r="BE19" s="26">
        <v>4.974338728780103</v>
      </c>
      <c r="BF19" s="92">
        <v>6.335189095795737</v>
      </c>
      <c r="BG19" s="26">
        <v>7.06</v>
      </c>
      <c r="BH19" s="26">
        <v>5.55</v>
      </c>
      <c r="BI19" s="26">
        <v>5.06</v>
      </c>
      <c r="BJ19" s="92">
        <v>5.39</v>
      </c>
      <c r="BK19" s="26">
        <v>5.515459324601266</v>
      </c>
      <c r="BL19" s="26">
        <v>4.23223536311211</v>
      </c>
      <c r="BM19" s="26">
        <v>3.9555325749741463</v>
      </c>
      <c r="BN19" s="92">
        <v>5.66528488986426</v>
      </c>
      <c r="BO19" s="26">
        <v>4.07</v>
      </c>
      <c r="BP19" s="26">
        <v>5.49</v>
      </c>
      <c r="BQ19" s="26">
        <v>3.66</v>
      </c>
      <c r="BR19" s="92">
        <v>4.75</v>
      </c>
      <c r="BS19" s="26">
        <v>3.94</v>
      </c>
      <c r="BT19" s="26">
        <v>5.95</v>
      </c>
      <c r="BU19" s="26">
        <v>2.78</v>
      </c>
      <c r="BV19" s="92">
        <v>4.74</v>
      </c>
      <c r="BW19" s="26">
        <v>3.8</v>
      </c>
      <c r="BX19" s="26">
        <v>3.08</v>
      </c>
      <c r="BY19" s="26">
        <v>4.13</v>
      </c>
      <c r="BZ19" s="92">
        <v>5.58</v>
      </c>
      <c r="CA19" s="26">
        <v>4.31</v>
      </c>
      <c r="CB19" s="26">
        <v>5.48</v>
      </c>
      <c r="CC19" s="26">
        <v>4.37</v>
      </c>
      <c r="CD19" s="92">
        <v>3.87</v>
      </c>
      <c r="CE19" s="146">
        <v>3.98</v>
      </c>
      <c r="CF19" s="146">
        <v>3.08</v>
      </c>
      <c r="CG19" s="146">
        <v>3.49</v>
      </c>
      <c r="CH19" s="147">
        <v>3.83</v>
      </c>
    </row>
    <row r="20" spans="1:86" ht="12.75">
      <c r="A20" s="7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95"/>
      <c r="AF20" s="26"/>
      <c r="AG20" s="26"/>
      <c r="AH20" s="26"/>
      <c r="AI20" s="95"/>
      <c r="AJ20" s="26"/>
      <c r="AK20" s="26"/>
      <c r="AL20" s="92"/>
      <c r="AM20" s="26"/>
      <c r="AN20" s="26"/>
      <c r="AO20" s="26"/>
      <c r="AP20" s="92"/>
      <c r="AQ20" s="26"/>
      <c r="AR20" s="26"/>
      <c r="AS20" s="26"/>
      <c r="AT20" s="92"/>
      <c r="AU20" s="26"/>
      <c r="AV20" s="26"/>
      <c r="AW20" s="26"/>
      <c r="AX20" s="92"/>
      <c r="AY20" s="26"/>
      <c r="AZ20" s="26"/>
      <c r="BA20" s="26"/>
      <c r="BB20" s="92"/>
      <c r="BC20" s="26"/>
      <c r="BD20" s="26"/>
      <c r="BE20" s="26"/>
      <c r="BF20" s="92"/>
      <c r="BG20" s="26"/>
      <c r="BH20" s="26"/>
      <c r="BI20" s="26"/>
      <c r="BJ20" s="92"/>
      <c r="BK20" s="26"/>
      <c r="BL20" s="26"/>
      <c r="BM20" s="26"/>
      <c r="BN20" s="92"/>
      <c r="BO20" s="26"/>
      <c r="BP20" s="26"/>
      <c r="BQ20" s="26"/>
      <c r="BR20" s="92"/>
      <c r="BS20" s="26"/>
      <c r="BT20" s="26"/>
      <c r="BU20" s="26"/>
      <c r="BV20" s="92"/>
      <c r="BW20" s="26"/>
      <c r="BX20" s="26"/>
      <c r="BY20" s="13"/>
      <c r="BZ20" s="92"/>
      <c r="CA20" s="26"/>
      <c r="CB20" s="26"/>
      <c r="CC20" s="13"/>
      <c r="CD20" s="92"/>
      <c r="CE20" s="26"/>
      <c r="CF20" s="26"/>
      <c r="CG20" s="13"/>
      <c r="CH20" s="92"/>
    </row>
    <row r="21" spans="1:86" ht="12.75">
      <c r="A21" s="7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95"/>
      <c r="AF21" s="26"/>
      <c r="AG21" s="26"/>
      <c r="AH21" s="26"/>
      <c r="AI21" s="95"/>
      <c r="AJ21" s="26"/>
      <c r="AK21" s="26"/>
      <c r="AL21" s="92"/>
      <c r="AM21" s="26"/>
      <c r="AN21" s="26"/>
      <c r="AO21" s="26"/>
      <c r="AP21" s="92"/>
      <c r="AQ21" s="26"/>
      <c r="AR21" s="26"/>
      <c r="AS21" s="26"/>
      <c r="AT21" s="92"/>
      <c r="AU21" s="26"/>
      <c r="AV21" s="26"/>
      <c r="AW21" s="26"/>
      <c r="AX21" s="92"/>
      <c r="AY21" s="26"/>
      <c r="AZ21" s="26"/>
      <c r="BA21" s="26"/>
      <c r="BB21" s="92"/>
      <c r="BC21" s="26"/>
      <c r="BD21" s="26"/>
      <c r="BE21" s="26"/>
      <c r="BF21" s="92"/>
      <c r="BG21" s="26"/>
      <c r="BH21" s="26"/>
      <c r="BI21" s="26"/>
      <c r="BJ21" s="92"/>
      <c r="BK21" s="26"/>
      <c r="BL21" s="26"/>
      <c r="BM21" s="26"/>
      <c r="BN21" s="92"/>
      <c r="BO21" s="26"/>
      <c r="BP21" s="26"/>
      <c r="BQ21" s="26"/>
      <c r="BR21" s="92"/>
      <c r="BS21" s="26"/>
      <c r="BT21" s="26"/>
      <c r="BU21" s="26"/>
      <c r="BV21" s="92"/>
      <c r="BW21" s="26"/>
      <c r="BX21" s="26"/>
      <c r="BY21" s="13"/>
      <c r="BZ21" s="92"/>
      <c r="CA21" s="26"/>
      <c r="CB21" s="26"/>
      <c r="CC21" s="13"/>
      <c r="CD21" s="92"/>
      <c r="CE21" s="26"/>
      <c r="CF21" s="26"/>
      <c r="CG21" s="13"/>
      <c r="CH21" s="92"/>
    </row>
    <row r="22" spans="1:86" ht="12.75">
      <c r="A22" s="28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95"/>
      <c r="AF22" s="26"/>
      <c r="AG22" s="26"/>
      <c r="AH22" s="26"/>
      <c r="AI22" s="95"/>
      <c r="AJ22" s="26"/>
      <c r="AK22" s="26"/>
      <c r="AL22" s="92"/>
      <c r="AM22" s="26"/>
      <c r="AN22" s="26"/>
      <c r="AO22" s="26"/>
      <c r="AP22" s="92"/>
      <c r="AQ22" s="26"/>
      <c r="AR22" s="26"/>
      <c r="AS22" s="26"/>
      <c r="AT22" s="92"/>
      <c r="AU22" s="26"/>
      <c r="AV22" s="26"/>
      <c r="AW22" s="26"/>
      <c r="AX22" s="92"/>
      <c r="AY22" s="26"/>
      <c r="AZ22" s="26"/>
      <c r="BA22" s="26"/>
      <c r="BB22" s="92"/>
      <c r="BC22" s="26"/>
      <c r="BD22" s="26"/>
      <c r="BE22" s="26"/>
      <c r="BF22" s="92"/>
      <c r="BG22" s="26"/>
      <c r="BH22" s="26"/>
      <c r="BI22" s="26"/>
      <c r="BJ22" s="92"/>
      <c r="BK22" s="26"/>
      <c r="BL22" s="26"/>
      <c r="BM22" s="26"/>
      <c r="BN22" s="92"/>
      <c r="BO22" s="26"/>
      <c r="BP22" s="26"/>
      <c r="BQ22" s="26"/>
      <c r="BR22" s="92"/>
      <c r="BS22" s="26"/>
      <c r="BT22" s="26"/>
      <c r="BU22" s="26"/>
      <c r="BV22" s="92"/>
      <c r="BW22" s="26"/>
      <c r="BX22" s="26"/>
      <c r="BY22" s="13"/>
      <c r="BZ22" s="92"/>
      <c r="CA22" s="26"/>
      <c r="CB22" s="26"/>
      <c r="CC22" s="13"/>
      <c r="CD22" s="92"/>
      <c r="CE22" s="26"/>
      <c r="CF22" s="26"/>
      <c r="CG22" s="13"/>
      <c r="CH22" s="92"/>
    </row>
    <row r="23" spans="1:86" ht="12.75">
      <c r="A23" s="28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95"/>
      <c r="AF23" s="26"/>
      <c r="AG23" s="26"/>
      <c r="AH23" s="26"/>
      <c r="AI23" s="95"/>
      <c r="AJ23" s="26"/>
      <c r="AK23" s="26"/>
      <c r="AL23" s="92"/>
      <c r="AM23" s="26"/>
      <c r="AN23" s="26"/>
      <c r="AO23" s="26"/>
      <c r="AP23" s="92"/>
      <c r="AQ23" s="26"/>
      <c r="AR23" s="26"/>
      <c r="AS23" s="26"/>
      <c r="AT23" s="92"/>
      <c r="AU23" s="26"/>
      <c r="AV23" s="26"/>
      <c r="AW23" s="26"/>
      <c r="AX23" s="92"/>
      <c r="AY23" s="26"/>
      <c r="AZ23" s="26"/>
      <c r="BA23" s="26"/>
      <c r="BB23" s="92"/>
      <c r="BC23" s="26"/>
      <c r="BD23" s="26"/>
      <c r="BE23" s="26"/>
      <c r="BF23" s="92"/>
      <c r="BG23" s="26"/>
      <c r="BH23" s="26"/>
      <c r="BI23" s="26"/>
      <c r="BJ23" s="92"/>
      <c r="BK23" s="26"/>
      <c r="BL23" s="26"/>
      <c r="BM23" s="26"/>
      <c r="BN23" s="92"/>
      <c r="BO23" s="26"/>
      <c r="BP23" s="26"/>
      <c r="BQ23" s="26"/>
      <c r="BR23" s="92"/>
      <c r="BS23" s="26"/>
      <c r="BT23" s="26"/>
      <c r="BU23" s="26"/>
      <c r="BV23" s="92"/>
      <c r="BW23" s="26"/>
      <c r="BX23" s="26"/>
      <c r="BY23" s="13"/>
      <c r="BZ23" s="92"/>
      <c r="CA23" s="26"/>
      <c r="CB23" s="26"/>
      <c r="CC23" s="13"/>
      <c r="CD23" s="92"/>
      <c r="CE23" s="26"/>
      <c r="CF23" s="26"/>
      <c r="CG23" s="13"/>
      <c r="CH23" s="92"/>
    </row>
    <row r="24" spans="1:86" ht="12.75">
      <c r="A24" s="35"/>
      <c r="B24" s="35" t="s">
        <v>72</v>
      </c>
      <c r="C24" s="26">
        <v>4.309297771608458</v>
      </c>
      <c r="D24" s="26">
        <v>4.868218183584029</v>
      </c>
      <c r="E24" s="26">
        <v>5.512712015924288</v>
      </c>
      <c r="F24" s="26">
        <v>6.302392028147064</v>
      </c>
      <c r="G24" s="26">
        <v>6.737662217919461</v>
      </c>
      <c r="H24" s="26">
        <v>6.374252668044924</v>
      </c>
      <c r="I24" s="26">
        <v>7.39</v>
      </c>
      <c r="J24" s="26">
        <v>7.99</v>
      </c>
      <c r="K24" s="26">
        <v>8.43</v>
      </c>
      <c r="L24" s="26">
        <v>7.93</v>
      </c>
      <c r="M24" s="26">
        <v>7</v>
      </c>
      <c r="N24" s="26">
        <v>6.16</v>
      </c>
      <c r="O24" s="26">
        <v>4.96</v>
      </c>
      <c r="P24" s="26">
        <v>4.55</v>
      </c>
      <c r="Q24" s="26">
        <v>6.52</v>
      </c>
      <c r="R24" s="26">
        <v>5.66</v>
      </c>
      <c r="S24" s="26">
        <v>5.05</v>
      </c>
      <c r="T24" s="26">
        <v>5.17</v>
      </c>
      <c r="U24" s="26">
        <v>5.14</v>
      </c>
      <c r="V24" s="26">
        <v>4.83</v>
      </c>
      <c r="W24" s="26">
        <v>4.339122682136742</v>
      </c>
      <c r="X24" s="26">
        <v>4.01781511064856</v>
      </c>
      <c r="Y24" s="26">
        <v>3.7187581579636175</v>
      </c>
      <c r="Z24" s="26">
        <v>3.582742681817846</v>
      </c>
      <c r="AA24" s="26">
        <v>3.5223188577117974</v>
      </c>
      <c r="AB24" s="26">
        <v>4.459517109693265</v>
      </c>
      <c r="AC24" s="26">
        <v>4.823071244940394</v>
      </c>
      <c r="AD24" s="26">
        <v>3.157190441152445</v>
      </c>
      <c r="AE24" s="95">
        <v>6.14</v>
      </c>
      <c r="AF24" s="26">
        <v>6.65</v>
      </c>
      <c r="AG24" s="26">
        <v>6.45</v>
      </c>
      <c r="AH24" s="26">
        <v>6.85</v>
      </c>
      <c r="AI24" s="95">
        <v>6.08</v>
      </c>
      <c r="AJ24" s="26">
        <v>5.27</v>
      </c>
      <c r="AK24" s="26">
        <v>5.41</v>
      </c>
      <c r="AL24" s="92">
        <v>5.9</v>
      </c>
      <c r="AM24" s="26">
        <v>5.32</v>
      </c>
      <c r="AN24" s="26">
        <v>4.81</v>
      </c>
      <c r="AO24" s="26">
        <v>5.29</v>
      </c>
      <c r="AP24" s="92">
        <v>4.8</v>
      </c>
      <c r="AQ24" s="26">
        <v>4.78</v>
      </c>
      <c r="AR24" s="26">
        <v>4.89</v>
      </c>
      <c r="AS24" s="26">
        <v>5.06</v>
      </c>
      <c r="AT24" s="92">
        <v>5.94</v>
      </c>
      <c r="AU24" s="26">
        <v>5.52</v>
      </c>
      <c r="AV24" s="26">
        <v>5.21</v>
      </c>
      <c r="AW24" s="26">
        <v>4.93</v>
      </c>
      <c r="AX24" s="92">
        <v>4.93</v>
      </c>
      <c r="AY24" s="26">
        <v>4.79</v>
      </c>
      <c r="AZ24" s="26">
        <v>4.82</v>
      </c>
      <c r="BA24" s="26">
        <v>4.99</v>
      </c>
      <c r="BB24" s="92">
        <v>4.72</v>
      </c>
      <c r="BC24" s="26">
        <v>4.79</v>
      </c>
      <c r="BD24" s="26">
        <v>4.026357214615122</v>
      </c>
      <c r="BE24" s="26">
        <v>4.259815715593073</v>
      </c>
      <c r="BF24" s="92">
        <v>4.278766869147947</v>
      </c>
      <c r="BG24" s="26">
        <v>4.4406837484385635</v>
      </c>
      <c r="BH24" s="26">
        <v>3.653688603737854</v>
      </c>
      <c r="BI24" s="26">
        <v>4.021709690904922</v>
      </c>
      <c r="BJ24" s="92">
        <v>3.955375131642026</v>
      </c>
      <c r="BK24" s="26">
        <v>3.974458004334242</v>
      </c>
      <c r="BL24" s="26">
        <v>3.7315945940531456</v>
      </c>
      <c r="BM24" s="26">
        <v>3.3163474953542575</v>
      </c>
      <c r="BN24" s="92">
        <v>3.8510411113251575</v>
      </c>
      <c r="BO24" s="26">
        <v>3.682478607916366</v>
      </c>
      <c r="BP24" s="26">
        <v>3.4405454534424833</v>
      </c>
      <c r="BQ24" s="26">
        <v>3.449175504148018</v>
      </c>
      <c r="BR24" s="92">
        <v>3.759334030995104</v>
      </c>
      <c r="BS24" s="26">
        <v>3.7947639377502367</v>
      </c>
      <c r="BT24" s="26">
        <v>3.380538874235057</v>
      </c>
      <c r="BU24" s="26">
        <v>3.2307103120483878</v>
      </c>
      <c r="BV24" s="92">
        <v>3.681971928228683</v>
      </c>
      <c r="BW24" s="26">
        <v>3.0758091366737665</v>
      </c>
      <c r="BX24" s="26">
        <v>4.202000463076305</v>
      </c>
      <c r="BY24" s="13">
        <v>5.398141545518261</v>
      </c>
      <c r="BZ24" s="92">
        <v>5.152943496793979</v>
      </c>
      <c r="CA24" s="26">
        <v>5.401772426706293</v>
      </c>
      <c r="CB24" s="26">
        <v>5.070679316822959</v>
      </c>
      <c r="CC24" s="13">
        <v>4.749162633748455</v>
      </c>
      <c r="CD24" s="92">
        <v>4.089024647466945</v>
      </c>
      <c r="CE24" s="26">
        <v>3.0547667990063867</v>
      </c>
      <c r="CF24" s="26">
        <v>2.8480895769380794</v>
      </c>
      <c r="CG24" s="13">
        <v>3.048027778980531</v>
      </c>
      <c r="CH24" s="92">
        <v>3.6757909471645354</v>
      </c>
    </row>
    <row r="25" spans="1:86" ht="12.75">
      <c r="A25" s="35"/>
      <c r="B25" s="35" t="s">
        <v>73</v>
      </c>
      <c r="C25" s="26">
        <v>6.730654584475975</v>
      </c>
      <c r="D25" s="26">
        <v>6.387795417513805</v>
      </c>
      <c r="E25" s="26">
        <v>7.250510303945419</v>
      </c>
      <c r="F25" s="26">
        <v>7.40923126064736</v>
      </c>
      <c r="G25" s="26">
        <v>7.727353486129089</v>
      </c>
      <c r="H25" s="26">
        <v>7.43311535698194</v>
      </c>
      <c r="I25" s="26">
        <v>8.26</v>
      </c>
      <c r="J25" s="26">
        <v>8.91</v>
      </c>
      <c r="K25" s="26">
        <v>9.52</v>
      </c>
      <c r="L25" s="26">
        <v>9.51</v>
      </c>
      <c r="M25" s="26">
        <v>7.65</v>
      </c>
      <c r="N25" s="26">
        <v>6.77</v>
      </c>
      <c r="O25" s="26">
        <v>5.99</v>
      </c>
      <c r="P25" s="26">
        <v>5.02</v>
      </c>
      <c r="Q25" s="26">
        <v>6.46</v>
      </c>
      <c r="R25" s="26">
        <v>5.31</v>
      </c>
      <c r="S25" s="26">
        <v>4.67</v>
      </c>
      <c r="T25" s="26">
        <v>5.23</v>
      </c>
      <c r="U25" s="26">
        <v>4.98</v>
      </c>
      <c r="V25" s="26">
        <v>4.65</v>
      </c>
      <c r="W25" s="26">
        <v>4.336956507782128</v>
      </c>
      <c r="X25" s="26">
        <v>3.7804825389111243</v>
      </c>
      <c r="Y25" s="26">
        <v>3.480106726207212</v>
      </c>
      <c r="Z25" s="26">
        <v>3.181384176980795</v>
      </c>
      <c r="AA25" s="26">
        <v>3.2281059714220324</v>
      </c>
      <c r="AB25" s="26">
        <v>3.5114312407153383</v>
      </c>
      <c r="AC25" s="26">
        <v>4.534991569172269</v>
      </c>
      <c r="AD25" s="26">
        <v>2.9562739162946707</v>
      </c>
      <c r="AE25" s="95">
        <v>6.64</v>
      </c>
      <c r="AF25" s="26">
        <v>6.67</v>
      </c>
      <c r="AG25" s="26">
        <v>6.4</v>
      </c>
      <c r="AH25" s="26">
        <v>6.14</v>
      </c>
      <c r="AI25" s="95">
        <v>5.32</v>
      </c>
      <c r="AJ25" s="26">
        <v>4.83</v>
      </c>
      <c r="AK25" s="26">
        <v>5.47</v>
      </c>
      <c r="AL25" s="92">
        <v>5.59</v>
      </c>
      <c r="AM25" s="26">
        <v>4.46</v>
      </c>
      <c r="AN25" s="26">
        <v>4.29</v>
      </c>
      <c r="AO25" s="26">
        <v>5.18</v>
      </c>
      <c r="AP25" s="92">
        <v>4.77</v>
      </c>
      <c r="AQ25" s="26">
        <v>5.54</v>
      </c>
      <c r="AR25" s="26">
        <v>5.09</v>
      </c>
      <c r="AS25" s="26">
        <v>4.98</v>
      </c>
      <c r="AT25" s="92">
        <v>5.32</v>
      </c>
      <c r="AU25" s="26">
        <v>4.96</v>
      </c>
      <c r="AV25" s="26">
        <v>5.18</v>
      </c>
      <c r="AW25" s="26">
        <v>4.85</v>
      </c>
      <c r="AX25" s="92">
        <v>4.91</v>
      </c>
      <c r="AY25" s="26">
        <v>4.54</v>
      </c>
      <c r="AZ25" s="26">
        <v>4.82</v>
      </c>
      <c r="BA25" s="26">
        <v>4.57</v>
      </c>
      <c r="BB25" s="92">
        <v>4.67</v>
      </c>
      <c r="BC25" s="26">
        <v>4.36</v>
      </c>
      <c r="BD25" s="26">
        <v>4.0250144871547215</v>
      </c>
      <c r="BE25" s="26">
        <v>4.246694906593467</v>
      </c>
      <c r="BF25" s="92">
        <v>4.705876844295969</v>
      </c>
      <c r="BG25" s="26">
        <v>4.212701029699704</v>
      </c>
      <c r="BH25" s="26">
        <v>3.3311314815768664</v>
      </c>
      <c r="BI25" s="26">
        <v>3.7913658717062524</v>
      </c>
      <c r="BJ25" s="92">
        <v>3.788191828048652</v>
      </c>
      <c r="BK25" s="26">
        <v>3.43789022067667</v>
      </c>
      <c r="BL25" s="26">
        <v>3.4758693842116015</v>
      </c>
      <c r="BM25" s="26">
        <v>3.239597086967306</v>
      </c>
      <c r="BN25" s="92">
        <v>3.7625557959726046</v>
      </c>
      <c r="BO25" s="26">
        <v>2.8801984612302265</v>
      </c>
      <c r="BP25" s="26">
        <v>2.9779933734327293</v>
      </c>
      <c r="BQ25" s="26">
        <v>3.1203395150805164</v>
      </c>
      <c r="BR25" s="92">
        <v>3.739263881120749</v>
      </c>
      <c r="BS25" s="26">
        <v>3.4599253899496967</v>
      </c>
      <c r="BT25" s="26">
        <v>2.728956361384689</v>
      </c>
      <c r="BU25" s="26">
        <v>3.298400095485431</v>
      </c>
      <c r="BV25" s="92">
        <v>3.421852867767998</v>
      </c>
      <c r="BW25" s="26">
        <v>3.131239073167906</v>
      </c>
      <c r="BX25" s="26">
        <v>2.8434435566815157</v>
      </c>
      <c r="BY25" s="13">
        <v>3.858689633772641</v>
      </c>
      <c r="BZ25" s="92">
        <v>4.197684205745722</v>
      </c>
      <c r="CA25" s="26">
        <v>4.0545043288040175</v>
      </c>
      <c r="CB25" s="26">
        <v>5.102512659542642</v>
      </c>
      <c r="CC25" s="13">
        <v>4.8991655905388125</v>
      </c>
      <c r="CD25" s="92">
        <v>4.087231398304135</v>
      </c>
      <c r="CE25" s="26">
        <v>2.916641192582153</v>
      </c>
      <c r="CF25" s="26">
        <v>2.440293881328794</v>
      </c>
      <c r="CG25" s="13">
        <v>2.9577703523082337</v>
      </c>
      <c r="CH25" s="92">
        <v>3.5116829644337053</v>
      </c>
    </row>
    <row r="26" spans="1:86" ht="12.75">
      <c r="A26" s="35"/>
      <c r="B26" s="35" t="s">
        <v>74</v>
      </c>
      <c r="C26" s="26">
        <v>13.27890503061592</v>
      </c>
      <c r="D26" s="26">
        <v>12.462480489854725</v>
      </c>
      <c r="E26" s="26">
        <v>15.463679408707703</v>
      </c>
      <c r="F26" s="26">
        <v>17.726657645466844</v>
      </c>
      <c r="G26" s="26">
        <v>17.144432194046306</v>
      </c>
      <c r="H26" s="26">
        <v>15.539847223805726</v>
      </c>
      <c r="I26" s="26">
        <v>18.6</v>
      </c>
      <c r="J26" s="26">
        <v>22.34</v>
      </c>
      <c r="K26" s="26">
        <v>23.36</v>
      </c>
      <c r="L26" s="26">
        <v>21.37</v>
      </c>
      <c r="M26" s="26">
        <v>17.34</v>
      </c>
      <c r="N26" s="26">
        <v>18.72</v>
      </c>
      <c r="O26" s="26">
        <v>14.97</v>
      </c>
      <c r="P26" s="26">
        <v>12.47</v>
      </c>
      <c r="Q26" s="26">
        <v>17.7</v>
      </c>
      <c r="R26" s="26">
        <v>15.11</v>
      </c>
      <c r="S26" s="26">
        <v>13.35</v>
      </c>
      <c r="T26" s="26">
        <v>7.86</v>
      </c>
      <c r="U26" s="26">
        <v>7.93</v>
      </c>
      <c r="V26" s="26">
        <v>7.99</v>
      </c>
      <c r="W26" s="26">
        <v>7.230906497616478</v>
      </c>
      <c r="X26" s="26">
        <v>6.937192713517685</v>
      </c>
      <c r="Y26" s="26">
        <v>5.658107362350613</v>
      </c>
      <c r="Z26" s="26">
        <v>6.207531526292939</v>
      </c>
      <c r="AA26" s="26">
        <v>5.828855110095745</v>
      </c>
      <c r="AB26" s="26">
        <v>7.8530893074479415</v>
      </c>
      <c r="AC26" s="26">
        <v>7.3348061562625615</v>
      </c>
      <c r="AD26" s="26">
        <v>6.24750234443728</v>
      </c>
      <c r="AE26" s="95">
        <v>14.46</v>
      </c>
      <c r="AF26" s="26">
        <v>16.87</v>
      </c>
      <c r="AG26" s="26">
        <v>20.08</v>
      </c>
      <c r="AH26" s="26">
        <v>19.09</v>
      </c>
      <c r="AI26" s="95">
        <v>17.14</v>
      </c>
      <c r="AJ26" s="26">
        <v>15.56</v>
      </c>
      <c r="AK26" s="26">
        <v>16.12</v>
      </c>
      <c r="AL26" s="92">
        <v>11.53</v>
      </c>
      <c r="AM26" s="26">
        <v>14.66</v>
      </c>
      <c r="AN26" s="26">
        <v>13.31</v>
      </c>
      <c r="AO26" s="26">
        <v>12.87</v>
      </c>
      <c r="AP26" s="92">
        <v>12.46</v>
      </c>
      <c r="AQ26" s="26">
        <v>7.97</v>
      </c>
      <c r="AR26" s="26">
        <v>7.16</v>
      </c>
      <c r="AS26" s="26">
        <v>8.83</v>
      </c>
      <c r="AT26" s="92">
        <v>7.45</v>
      </c>
      <c r="AU26" s="26">
        <v>8.1</v>
      </c>
      <c r="AV26" s="26">
        <v>8.37</v>
      </c>
      <c r="AW26" s="26">
        <v>7.4</v>
      </c>
      <c r="AX26" s="92">
        <v>7.86</v>
      </c>
      <c r="AY26" s="26">
        <v>8.98</v>
      </c>
      <c r="AZ26" s="26">
        <v>7.35</v>
      </c>
      <c r="BA26" s="26">
        <v>7.47</v>
      </c>
      <c r="BB26" s="92">
        <v>8.17</v>
      </c>
      <c r="BC26" s="26">
        <v>7.76</v>
      </c>
      <c r="BD26" s="26">
        <v>6.4550833781603</v>
      </c>
      <c r="BE26" s="26">
        <v>7.662907475966161</v>
      </c>
      <c r="BF26" s="92">
        <v>6.99591417091332</v>
      </c>
      <c r="BG26" s="26">
        <v>6.854407074352927</v>
      </c>
      <c r="BH26" s="26">
        <v>5.937580426577329</v>
      </c>
      <c r="BI26" s="26">
        <v>7.134410566186412</v>
      </c>
      <c r="BJ26" s="92">
        <v>7.779208418505782</v>
      </c>
      <c r="BK26" s="26">
        <v>5.485853533768452</v>
      </c>
      <c r="BL26" s="26">
        <v>5.16739427160838</v>
      </c>
      <c r="BM26" s="26">
        <v>5.021408946835258</v>
      </c>
      <c r="BN26" s="92">
        <v>6.963751528086301</v>
      </c>
      <c r="BO26" s="26">
        <v>5.91961698421847</v>
      </c>
      <c r="BP26" s="26">
        <v>5.6249264218102315</v>
      </c>
      <c r="BQ26" s="26">
        <v>7.034525686605764</v>
      </c>
      <c r="BR26" s="92">
        <v>6.237931267796208</v>
      </c>
      <c r="BS26" s="26">
        <v>6.31494872599058</v>
      </c>
      <c r="BT26" s="26">
        <v>5.77703684223721</v>
      </c>
      <c r="BU26" s="26">
        <v>4.539142061207062</v>
      </c>
      <c r="BV26" s="92">
        <v>6.72457170741055</v>
      </c>
      <c r="BW26" s="26">
        <v>4.99107034583125</v>
      </c>
      <c r="BX26" s="26">
        <v>8.186527891545852</v>
      </c>
      <c r="BY26" s="13">
        <v>8.294442515734803</v>
      </c>
      <c r="BZ26" s="92">
        <v>9.973657433329402</v>
      </c>
      <c r="CA26" s="26">
        <v>6.665758585137562</v>
      </c>
      <c r="CB26" s="26">
        <v>8.157955741811532</v>
      </c>
      <c r="CC26" s="13">
        <v>7.468966033271989</v>
      </c>
      <c r="CD26" s="92">
        <v>7.037174082897608</v>
      </c>
      <c r="CE26" s="26">
        <v>6.130894449348708</v>
      </c>
      <c r="CF26" s="26">
        <v>5.092256701163588</v>
      </c>
      <c r="CG26" s="13">
        <v>7.430268571507163</v>
      </c>
      <c r="CH26" s="92">
        <v>6.18081392310994</v>
      </c>
    </row>
    <row r="27" spans="1:86" ht="12.75">
      <c r="A27" s="35"/>
      <c r="B27" s="35" t="s">
        <v>75</v>
      </c>
      <c r="C27" s="26">
        <v>15.808237170466274</v>
      </c>
      <c r="D27" s="26">
        <v>14.394360971990356</v>
      </c>
      <c r="E27" s="26">
        <v>14.7596843615495</v>
      </c>
      <c r="F27" s="26">
        <v>16.88277782612479</v>
      </c>
      <c r="G27" s="26">
        <v>17.052023121387283</v>
      </c>
      <c r="H27" s="26">
        <v>16.199146981627297</v>
      </c>
      <c r="I27" s="26">
        <v>18.15</v>
      </c>
      <c r="J27" s="26">
        <v>20.95</v>
      </c>
      <c r="K27" s="26">
        <v>21.68</v>
      </c>
      <c r="L27" s="26">
        <v>19.99</v>
      </c>
      <c r="M27" s="26">
        <v>18.28</v>
      </c>
      <c r="N27" s="26">
        <v>16.73</v>
      </c>
      <c r="O27" s="26">
        <v>14.5</v>
      </c>
      <c r="P27" s="26">
        <v>13.1</v>
      </c>
      <c r="Q27" s="26">
        <v>12.95</v>
      </c>
      <c r="R27" s="26">
        <v>11.52</v>
      </c>
      <c r="S27" s="26">
        <v>10.87</v>
      </c>
      <c r="T27" s="26">
        <v>10.44</v>
      </c>
      <c r="U27" s="26">
        <v>9.04</v>
      </c>
      <c r="V27" s="26">
        <v>8.91</v>
      </c>
      <c r="W27" s="26">
        <v>8.103072298734233</v>
      </c>
      <c r="X27" s="26">
        <v>8.046001912005629</v>
      </c>
      <c r="Y27" s="26">
        <v>7.0153538676585026</v>
      </c>
      <c r="Z27" s="26">
        <v>5.972229300830977</v>
      </c>
      <c r="AA27" s="26">
        <v>6.6953527527191055</v>
      </c>
      <c r="AB27" s="26">
        <v>8.847045139781352</v>
      </c>
      <c r="AC27" s="26">
        <v>8.363384322026631</v>
      </c>
      <c r="AD27" s="26">
        <v>6.496493302043485</v>
      </c>
      <c r="AE27" s="95">
        <v>10.78</v>
      </c>
      <c r="AF27" s="26">
        <v>12.15</v>
      </c>
      <c r="AG27" s="26">
        <v>15.7</v>
      </c>
      <c r="AH27" s="26">
        <v>13.06</v>
      </c>
      <c r="AI27" s="95">
        <v>12.71</v>
      </c>
      <c r="AJ27" s="26">
        <v>8.29</v>
      </c>
      <c r="AK27" s="26">
        <v>13.63</v>
      </c>
      <c r="AL27" s="92">
        <v>11.38</v>
      </c>
      <c r="AM27" s="26">
        <v>9.57</v>
      </c>
      <c r="AN27" s="26">
        <v>9.8</v>
      </c>
      <c r="AO27" s="26">
        <v>12.94</v>
      </c>
      <c r="AP27" s="92">
        <v>11.22</v>
      </c>
      <c r="AQ27" s="26">
        <v>10.42</v>
      </c>
      <c r="AR27" s="26">
        <v>10.12</v>
      </c>
      <c r="AS27" s="26">
        <v>9.73</v>
      </c>
      <c r="AT27" s="92">
        <v>11.51</v>
      </c>
      <c r="AU27" s="26">
        <v>10.36</v>
      </c>
      <c r="AV27" s="26">
        <v>8.21</v>
      </c>
      <c r="AW27" s="26">
        <v>8.38</v>
      </c>
      <c r="AX27" s="92">
        <v>9.21</v>
      </c>
      <c r="AY27" s="26">
        <v>8.37</v>
      </c>
      <c r="AZ27" s="26">
        <v>8.28</v>
      </c>
      <c r="BA27" s="26">
        <v>10.08</v>
      </c>
      <c r="BB27" s="92">
        <v>8.86</v>
      </c>
      <c r="BC27" s="26">
        <v>7.84</v>
      </c>
      <c r="BD27" s="26">
        <v>7.077518862255458</v>
      </c>
      <c r="BE27" s="26">
        <v>8.25792821736896</v>
      </c>
      <c r="BF27" s="92">
        <v>9.195599844812874</v>
      </c>
      <c r="BG27" s="26">
        <v>7.204653598678509</v>
      </c>
      <c r="BH27" s="26">
        <v>7.1242816471853505</v>
      </c>
      <c r="BI27" s="26">
        <v>9.125629982366375</v>
      </c>
      <c r="BJ27" s="92">
        <v>8.727854840284401</v>
      </c>
      <c r="BK27" s="26">
        <v>6.591163659939745</v>
      </c>
      <c r="BL27" s="26">
        <v>6.8588464715926</v>
      </c>
      <c r="BM27" s="26">
        <v>6.279570181610021</v>
      </c>
      <c r="BN27" s="92">
        <v>8.34125406324585</v>
      </c>
      <c r="BO27" s="26">
        <v>5.490755583602967</v>
      </c>
      <c r="BP27" s="26">
        <v>4.9139236926846195</v>
      </c>
      <c r="BQ27" s="26">
        <v>6.207868891106505</v>
      </c>
      <c r="BR27" s="92">
        <v>7.385120363099573</v>
      </c>
      <c r="BS27" s="26">
        <v>5.464837987147293</v>
      </c>
      <c r="BT27" s="26">
        <v>6.381594624348249</v>
      </c>
      <c r="BU27" s="26">
        <v>7.461556018577221</v>
      </c>
      <c r="BV27" s="92">
        <v>7.358511142861329</v>
      </c>
      <c r="BW27" s="26">
        <v>4.931498501744542</v>
      </c>
      <c r="BX27" s="26">
        <v>9.1867607489225</v>
      </c>
      <c r="BY27" s="13">
        <v>10.516991169369117</v>
      </c>
      <c r="BZ27" s="92">
        <v>10.631994774619692</v>
      </c>
      <c r="CA27" s="26">
        <v>10.221450506842409</v>
      </c>
      <c r="CB27" s="26">
        <v>7.65669213036257</v>
      </c>
      <c r="CC27" s="13">
        <v>8.69670231654015</v>
      </c>
      <c r="CD27" s="92">
        <v>7.022841421081148</v>
      </c>
      <c r="CE27" s="26">
        <v>6.8423651164926085</v>
      </c>
      <c r="CF27" s="26">
        <v>5.716405723181242</v>
      </c>
      <c r="CG27" s="13">
        <v>6.871099201100257</v>
      </c>
      <c r="CH27" s="92">
        <v>6.564860405166664</v>
      </c>
    </row>
    <row r="28" spans="1:86" ht="12.75">
      <c r="A28" s="35"/>
      <c r="B28" s="35" t="s">
        <v>56</v>
      </c>
      <c r="C28" s="26">
        <v>5.41</v>
      </c>
      <c r="D28" s="26">
        <v>5.56</v>
      </c>
      <c r="E28" s="26">
        <v>6.31</v>
      </c>
      <c r="F28" s="26">
        <v>6.82</v>
      </c>
      <c r="G28" s="26">
        <v>7.21</v>
      </c>
      <c r="H28" s="26">
        <v>6.88</v>
      </c>
      <c r="I28" s="26">
        <v>7.7</v>
      </c>
      <c r="J28" s="26">
        <v>8.31</v>
      </c>
      <c r="K28" s="26">
        <v>8.99</v>
      </c>
      <c r="L28" s="26">
        <v>8.67</v>
      </c>
      <c r="M28" s="26">
        <v>7.34</v>
      </c>
      <c r="N28" s="26">
        <v>6.44</v>
      </c>
      <c r="O28" s="26">
        <v>5.46</v>
      </c>
      <c r="P28" s="26">
        <v>4.79</v>
      </c>
      <c r="Q28" s="26">
        <v>6.47</v>
      </c>
      <c r="R28" s="26">
        <v>5.52</v>
      </c>
      <c r="S28" s="26">
        <v>4.86</v>
      </c>
      <c r="T28" s="26">
        <v>5.22</v>
      </c>
      <c r="U28" s="26">
        <v>5.14</v>
      </c>
      <c r="V28" s="26">
        <v>4.79</v>
      </c>
      <c r="W28" s="26">
        <v>4.397478745124659</v>
      </c>
      <c r="X28" s="26">
        <v>3.9572631544827153</v>
      </c>
      <c r="Y28" s="26">
        <v>3.6280171467924607</v>
      </c>
      <c r="Z28" s="26">
        <v>3.419128486881901</v>
      </c>
      <c r="AA28" s="26">
        <v>3.4093637875415506</v>
      </c>
      <c r="AB28" s="26">
        <v>4.022568380981767</v>
      </c>
      <c r="AC28" s="26">
        <v>4.735791020987193</v>
      </c>
      <c r="AD28" s="26">
        <v>3.1099567443486267</v>
      </c>
      <c r="AE28" s="95">
        <v>6.25</v>
      </c>
      <c r="AF28" s="26">
        <v>6.67</v>
      </c>
      <c r="AG28" s="26">
        <v>6.44</v>
      </c>
      <c r="AH28" s="26">
        <v>6.52</v>
      </c>
      <c r="AI28" s="95">
        <v>5.75</v>
      </c>
      <c r="AJ28" s="26">
        <v>5.04</v>
      </c>
      <c r="AK28" s="26">
        <v>5.49</v>
      </c>
      <c r="AL28" s="92">
        <v>5.78</v>
      </c>
      <c r="AM28" s="26">
        <v>4.93</v>
      </c>
      <c r="AN28" s="26">
        <v>4.48</v>
      </c>
      <c r="AO28" s="26">
        <v>5.19</v>
      </c>
      <c r="AP28" s="92">
        <v>4.82</v>
      </c>
      <c r="AQ28" s="26">
        <v>5.2</v>
      </c>
      <c r="AR28" s="26">
        <v>4.93</v>
      </c>
      <c r="AS28" s="26">
        <v>5.01</v>
      </c>
      <c r="AT28" s="92">
        <v>5.76</v>
      </c>
      <c r="AU28" s="26">
        <v>5.29</v>
      </c>
      <c r="AV28" s="26">
        <v>5.27</v>
      </c>
      <c r="AW28" s="26">
        <v>4.98</v>
      </c>
      <c r="AX28" s="92">
        <v>5.01</v>
      </c>
      <c r="AY28" s="26">
        <v>4.69</v>
      </c>
      <c r="AZ28" s="26">
        <v>4.85</v>
      </c>
      <c r="BA28" s="26">
        <v>4.86</v>
      </c>
      <c r="BB28" s="92">
        <v>4.76</v>
      </c>
      <c r="BC28" s="26">
        <v>4.68</v>
      </c>
      <c r="BD28" s="26">
        <v>4.037697998077486</v>
      </c>
      <c r="BE28" s="26">
        <v>4.343077447311998</v>
      </c>
      <c r="BF28" s="92">
        <v>4.522243929207679</v>
      </c>
      <c r="BG28" s="26">
        <v>4.367978882965607</v>
      </c>
      <c r="BH28" s="26">
        <v>3.518387054949029</v>
      </c>
      <c r="BI28" s="26">
        <v>4.006642404956156</v>
      </c>
      <c r="BJ28" s="92">
        <v>3.936340579465921</v>
      </c>
      <c r="BK28" s="26">
        <v>3.728301464623043</v>
      </c>
      <c r="BL28" s="26">
        <v>3.6092292783616786</v>
      </c>
      <c r="BM28" s="26">
        <v>3.309190233886667</v>
      </c>
      <c r="BN28" s="92">
        <v>3.8638718848053157</v>
      </c>
      <c r="BO28" s="26">
        <v>3.2723538643137666</v>
      </c>
      <c r="BP28" s="26">
        <v>3.24785220902447</v>
      </c>
      <c r="BQ28" s="26">
        <v>3.3426709595608908</v>
      </c>
      <c r="BR28" s="92">
        <v>3.811418554821796</v>
      </c>
      <c r="BS28" s="26">
        <v>3.627935043697758</v>
      </c>
      <c r="BT28" s="26">
        <v>3.040270053687752</v>
      </c>
      <c r="BU28" s="26">
        <v>3.360790202785984</v>
      </c>
      <c r="BV28" s="92">
        <v>3.6057367196824357</v>
      </c>
      <c r="BW28" s="26">
        <v>3.1408000815378347</v>
      </c>
      <c r="BX28" s="26">
        <v>3.48798449392345</v>
      </c>
      <c r="BY28" s="13">
        <v>4.68230063160758</v>
      </c>
      <c r="BZ28" s="92">
        <v>4.771064866075677</v>
      </c>
      <c r="CA28" s="26">
        <v>4.694465885400262</v>
      </c>
      <c r="CB28" s="26">
        <v>5.1934429005663825</v>
      </c>
      <c r="CC28" s="13">
        <v>4.9252672031121465</v>
      </c>
      <c r="CD28" s="92">
        <v>4.139735743898796</v>
      </c>
      <c r="CE28" s="26">
        <v>3.076310690841037</v>
      </c>
      <c r="CF28" s="26">
        <v>2.6637071071679768</v>
      </c>
      <c r="CG28" s="13">
        <v>3.072099186514084</v>
      </c>
      <c r="CH28" s="92">
        <v>3.6235813107047417</v>
      </c>
    </row>
    <row r="29" spans="1:86" ht="12.75">
      <c r="A29" s="75"/>
      <c r="B29" s="75" t="s">
        <v>57</v>
      </c>
      <c r="C29" s="26">
        <v>4.31</v>
      </c>
      <c r="D29" s="26">
        <v>4.87</v>
      </c>
      <c r="E29" s="26">
        <v>5.51</v>
      </c>
      <c r="F29" s="26">
        <v>6.3</v>
      </c>
      <c r="G29" s="26">
        <v>6.74</v>
      </c>
      <c r="H29" s="26">
        <v>6.37</v>
      </c>
      <c r="I29" s="26">
        <v>7.25</v>
      </c>
      <c r="J29" s="26">
        <v>7.84</v>
      </c>
      <c r="K29" s="26">
        <v>8.5</v>
      </c>
      <c r="L29" s="26">
        <v>7.88</v>
      </c>
      <c r="M29" s="26">
        <v>7.06</v>
      </c>
      <c r="N29" s="26">
        <v>6.16</v>
      </c>
      <c r="O29" s="26">
        <v>4.98</v>
      </c>
      <c r="P29" s="26">
        <v>4.57</v>
      </c>
      <c r="Q29" s="26">
        <v>6.5</v>
      </c>
      <c r="R29" s="26">
        <v>5.72</v>
      </c>
      <c r="S29" s="26">
        <v>5.07</v>
      </c>
      <c r="T29" s="26">
        <v>5.13</v>
      </c>
      <c r="U29" s="26">
        <v>5.16</v>
      </c>
      <c r="V29" s="26">
        <v>4.84</v>
      </c>
      <c r="W29" s="26">
        <v>4.365776877126816</v>
      </c>
      <c r="X29" s="26">
        <v>4.043254576919099</v>
      </c>
      <c r="Y29" s="26">
        <v>3.7331256296659023</v>
      </c>
      <c r="Z29" s="26">
        <v>3.6100810100606755</v>
      </c>
      <c r="AA29" s="26">
        <v>3.5122220167863425</v>
      </c>
      <c r="AB29" s="26">
        <v>4.441836713439075</v>
      </c>
      <c r="AC29" s="26">
        <v>4.825127158260093</v>
      </c>
      <c r="AD29" s="26">
        <v>3.164423246051075</v>
      </c>
      <c r="AE29" s="95">
        <v>5.9</v>
      </c>
      <c r="AF29" s="26">
        <v>6.74</v>
      </c>
      <c r="AG29" s="26">
        <v>6.49</v>
      </c>
      <c r="AH29" s="26">
        <v>6.87</v>
      </c>
      <c r="AI29" s="95">
        <v>6.12</v>
      </c>
      <c r="AJ29" s="26">
        <v>5.26</v>
      </c>
      <c r="AK29" s="26">
        <v>5.51</v>
      </c>
      <c r="AL29" s="92">
        <v>5.98</v>
      </c>
      <c r="AM29" s="26">
        <v>5.43</v>
      </c>
      <c r="AN29" s="26">
        <v>4.78</v>
      </c>
      <c r="AO29" s="26">
        <v>5.21</v>
      </c>
      <c r="AP29" s="92">
        <v>4.85</v>
      </c>
      <c r="AQ29" s="26">
        <v>4.76</v>
      </c>
      <c r="AR29" s="26">
        <v>4.75</v>
      </c>
      <c r="AS29" s="26">
        <v>4.98</v>
      </c>
      <c r="AT29" s="92">
        <v>6.02</v>
      </c>
      <c r="AU29" s="26">
        <v>5.5</v>
      </c>
      <c r="AV29" s="26">
        <v>5.24</v>
      </c>
      <c r="AW29" s="26">
        <v>4.94</v>
      </c>
      <c r="AX29" s="92">
        <v>4.96</v>
      </c>
      <c r="AY29" s="26">
        <v>4.78</v>
      </c>
      <c r="AZ29" s="26">
        <v>4.85</v>
      </c>
      <c r="BA29" s="26">
        <v>5.02</v>
      </c>
      <c r="BB29" s="92">
        <v>4.7</v>
      </c>
      <c r="BC29" s="26">
        <v>4.9</v>
      </c>
      <c r="BD29" s="26">
        <v>4.059095166883042</v>
      </c>
      <c r="BE29" s="26">
        <v>4.263205385407619</v>
      </c>
      <c r="BF29" s="92">
        <v>4.245977398888757</v>
      </c>
      <c r="BG29" s="26">
        <v>4.458954863907569</v>
      </c>
      <c r="BH29" s="26">
        <v>3.683647446084838</v>
      </c>
      <c r="BI29" s="26">
        <v>4.056819283417687</v>
      </c>
      <c r="BJ29" s="92">
        <v>3.9741857119759207</v>
      </c>
      <c r="BK29" s="26">
        <v>4.024863564586574</v>
      </c>
      <c r="BL29" s="26">
        <v>3.696812226954343</v>
      </c>
      <c r="BM29" s="26">
        <v>3.3189240533632787</v>
      </c>
      <c r="BN29" s="92">
        <v>3.8916848947413554</v>
      </c>
      <c r="BO29" s="26">
        <v>3.6822822805142312</v>
      </c>
      <c r="BP29" s="26">
        <v>3.4665689209842134</v>
      </c>
      <c r="BQ29" s="26">
        <v>3.5002586698774367</v>
      </c>
      <c r="BR29" s="92">
        <v>3.7921240526311033</v>
      </c>
      <c r="BS29" s="26">
        <v>3.7043330116680435</v>
      </c>
      <c r="BT29" s="26">
        <v>3.3046814946602887</v>
      </c>
      <c r="BU29" s="26">
        <v>3.2854294359144824</v>
      </c>
      <c r="BV29" s="92">
        <v>3.7502958057861386</v>
      </c>
      <c r="BW29" s="26">
        <v>3.0631306445428352</v>
      </c>
      <c r="BX29" s="26">
        <v>4.087268548928347</v>
      </c>
      <c r="BY29" s="13">
        <v>5.409308446534711</v>
      </c>
      <c r="BZ29" s="92">
        <v>5.193288236116393</v>
      </c>
      <c r="CA29" s="26">
        <v>5.291054930768</v>
      </c>
      <c r="CB29" s="26">
        <v>5.105912085307167</v>
      </c>
      <c r="CC29" s="13">
        <v>4.804793934190119</v>
      </c>
      <c r="CD29" s="92">
        <v>4.115319574993735</v>
      </c>
      <c r="CE29" s="26">
        <v>3.091098532766237</v>
      </c>
      <c r="CF29" s="26">
        <v>2.869179501242742</v>
      </c>
      <c r="CG29" s="13">
        <v>3.0713681184711246</v>
      </c>
      <c r="CH29" s="92">
        <v>3.6217995396932356</v>
      </c>
    </row>
    <row r="30" spans="1:86" ht="12.75">
      <c r="A30" s="75"/>
      <c r="B30" s="75" t="s">
        <v>58</v>
      </c>
      <c r="C30" s="26">
        <v>6.73</v>
      </c>
      <c r="D30" s="26">
        <v>6.39</v>
      </c>
      <c r="E30" s="26">
        <v>7.25</v>
      </c>
      <c r="F30" s="26">
        <v>7.41</v>
      </c>
      <c r="G30" s="26">
        <v>7.73</v>
      </c>
      <c r="H30" s="26">
        <v>7.43</v>
      </c>
      <c r="I30" s="26">
        <v>8.19</v>
      </c>
      <c r="J30" s="26">
        <v>8.81</v>
      </c>
      <c r="K30" s="26">
        <v>9.51</v>
      </c>
      <c r="L30" s="26">
        <v>9.51</v>
      </c>
      <c r="M30" s="26">
        <v>7.63</v>
      </c>
      <c r="N30" s="26">
        <v>6.73</v>
      </c>
      <c r="O30" s="26">
        <v>5.97</v>
      </c>
      <c r="P30" s="26">
        <v>5.02</v>
      </c>
      <c r="Q30" s="26">
        <v>6.44</v>
      </c>
      <c r="R30" s="26">
        <v>5.31</v>
      </c>
      <c r="S30" s="26">
        <v>4.64</v>
      </c>
      <c r="T30" s="26">
        <v>5.32</v>
      </c>
      <c r="U30" s="26">
        <v>5.12</v>
      </c>
      <c r="V30" s="26">
        <v>4.74</v>
      </c>
      <c r="W30" s="26">
        <v>4.4301941811768035</v>
      </c>
      <c r="X30" s="26">
        <v>3.8694265434566963</v>
      </c>
      <c r="Y30" s="26">
        <v>3.5198373731153905</v>
      </c>
      <c r="Z30" s="26">
        <v>3.225763607164668</v>
      </c>
      <c r="AA30" s="26">
        <v>3.3049177951424062</v>
      </c>
      <c r="AB30" s="26">
        <v>3.593348698393719</v>
      </c>
      <c r="AC30" s="26">
        <v>4.644103639344711</v>
      </c>
      <c r="AD30" s="26">
        <v>3.0548670719325557</v>
      </c>
      <c r="AE30" s="95">
        <v>6.61</v>
      </c>
      <c r="AF30" s="26">
        <v>6.59</v>
      </c>
      <c r="AG30" s="26">
        <v>6.39</v>
      </c>
      <c r="AH30" s="26">
        <v>6.16</v>
      </c>
      <c r="AI30" s="95">
        <v>5.36</v>
      </c>
      <c r="AJ30" s="26">
        <v>4.81</v>
      </c>
      <c r="AK30" s="26">
        <v>5.48</v>
      </c>
      <c r="AL30" s="92">
        <v>5.58</v>
      </c>
      <c r="AM30" s="26">
        <v>4.43</v>
      </c>
      <c r="AN30" s="26">
        <v>4.17</v>
      </c>
      <c r="AO30" s="26">
        <v>5.17</v>
      </c>
      <c r="AP30" s="92">
        <v>4.79</v>
      </c>
      <c r="AQ30" s="26">
        <v>5.64</v>
      </c>
      <c r="AR30" s="26">
        <v>5.12</v>
      </c>
      <c r="AS30" s="26">
        <v>5.03</v>
      </c>
      <c r="AT30" s="92">
        <v>5.49</v>
      </c>
      <c r="AU30" s="26">
        <v>5.09</v>
      </c>
      <c r="AV30" s="26">
        <v>5.31</v>
      </c>
      <c r="AW30" s="26">
        <v>5.03</v>
      </c>
      <c r="AX30" s="92">
        <v>5.06</v>
      </c>
      <c r="AY30" s="26">
        <v>4.6</v>
      </c>
      <c r="AZ30" s="26">
        <v>4.85</v>
      </c>
      <c r="BA30" s="26">
        <v>4.7</v>
      </c>
      <c r="BB30" s="92">
        <v>4.83</v>
      </c>
      <c r="BC30" s="26">
        <v>4.46</v>
      </c>
      <c r="BD30" s="26">
        <v>4.016433182780883</v>
      </c>
      <c r="BE30" s="26">
        <v>4.425270767578617</v>
      </c>
      <c r="BF30" s="92">
        <v>4.806447371782913</v>
      </c>
      <c r="BG30" s="26">
        <v>4.275348977543141</v>
      </c>
      <c r="BH30" s="26">
        <v>3.350669272595133</v>
      </c>
      <c r="BI30" s="26">
        <v>3.954810023714042</v>
      </c>
      <c r="BJ30" s="92">
        <v>3.8977445188885573</v>
      </c>
      <c r="BK30" s="26">
        <v>3.4241076662945837</v>
      </c>
      <c r="BL30" s="26">
        <v>3.5187991218165795</v>
      </c>
      <c r="BM30" s="26">
        <v>3.299112184763881</v>
      </c>
      <c r="BN30" s="92">
        <v>3.8354102224533775</v>
      </c>
      <c r="BO30" s="26">
        <v>2.8588140187020077</v>
      </c>
      <c r="BP30" s="26">
        <v>3.025848643532467</v>
      </c>
      <c r="BQ30" s="26">
        <v>3.1814876766395703</v>
      </c>
      <c r="BR30" s="92">
        <v>3.8307909393781565</v>
      </c>
      <c r="BS30" s="26">
        <v>3.551169279075429</v>
      </c>
      <c r="BT30" s="26">
        <v>2.772384294425214</v>
      </c>
      <c r="BU30" s="26">
        <v>3.4378201473806103</v>
      </c>
      <c r="BV30" s="92">
        <v>3.4580298458808527</v>
      </c>
      <c r="BW30" s="26">
        <v>3.2196613814409627</v>
      </c>
      <c r="BX30" s="26">
        <v>2.8736182789951443</v>
      </c>
      <c r="BY30" s="13">
        <v>3.9406010367149205</v>
      </c>
      <c r="BZ30" s="92">
        <v>4.334390493335778</v>
      </c>
      <c r="CA30" s="26">
        <v>4.080328354257525</v>
      </c>
      <c r="CB30" s="26">
        <v>5.283430479293303</v>
      </c>
      <c r="CC30" s="13">
        <v>5.048353845203354</v>
      </c>
      <c r="CD30" s="92">
        <v>4.1647914373139985</v>
      </c>
      <c r="CE30" s="26">
        <v>3.0611785238286267</v>
      </c>
      <c r="CF30" s="26">
        <v>2.4572626166162266</v>
      </c>
      <c r="CG30" s="13">
        <v>3.07283346488361</v>
      </c>
      <c r="CH30" s="92">
        <v>3.6253869388903097</v>
      </c>
    </row>
    <row r="31" spans="1:86" ht="12.75">
      <c r="A31" s="35"/>
      <c r="B31" s="35" t="s">
        <v>64</v>
      </c>
      <c r="C31" s="26">
        <v>5.41</v>
      </c>
      <c r="D31" s="26">
        <v>5.54</v>
      </c>
      <c r="E31" s="26">
        <v>6.33</v>
      </c>
      <c r="F31" s="26">
        <v>6.84</v>
      </c>
      <c r="G31" s="26">
        <v>7.2</v>
      </c>
      <c r="H31" s="26">
        <v>6.86</v>
      </c>
      <c r="I31" s="26">
        <v>7.71</v>
      </c>
      <c r="J31" s="26">
        <v>8.32</v>
      </c>
      <c r="K31" s="26">
        <v>8.97</v>
      </c>
      <c r="L31" s="26">
        <v>8.63</v>
      </c>
      <c r="M31" s="26">
        <v>7.34</v>
      </c>
      <c r="N31" s="26">
        <v>6.38</v>
      </c>
      <c r="O31" s="26">
        <v>5.39</v>
      </c>
      <c r="P31" s="26">
        <v>4.79</v>
      </c>
      <c r="Q31" s="26">
        <v>6.43</v>
      </c>
      <c r="R31" s="26">
        <v>5.47</v>
      </c>
      <c r="S31" s="26">
        <v>4.85</v>
      </c>
      <c r="T31" s="26">
        <v>5.16</v>
      </c>
      <c r="U31" s="26">
        <v>5.11</v>
      </c>
      <c r="V31" s="26">
        <v>4.74</v>
      </c>
      <c r="W31" s="26">
        <v>4.378671905212685</v>
      </c>
      <c r="X31" s="26">
        <v>3.93</v>
      </c>
      <c r="Y31" s="26">
        <v>3.589250714534535</v>
      </c>
      <c r="Z31" s="26">
        <v>3.41</v>
      </c>
      <c r="AA31" s="26">
        <v>3.4</v>
      </c>
      <c r="AB31" s="26">
        <v>4.001336174691005</v>
      </c>
      <c r="AC31" s="26">
        <v>4.679412924237162</v>
      </c>
      <c r="AD31" s="26">
        <v>3.0849397473489675</v>
      </c>
      <c r="AE31" s="95">
        <v>6.28</v>
      </c>
      <c r="AF31" s="26">
        <v>6.58</v>
      </c>
      <c r="AG31" s="26">
        <v>6.39</v>
      </c>
      <c r="AH31" s="26">
        <v>6.48</v>
      </c>
      <c r="AI31" s="95">
        <v>5.71</v>
      </c>
      <c r="AJ31" s="26">
        <v>5.03</v>
      </c>
      <c r="AK31" s="26">
        <v>5.41</v>
      </c>
      <c r="AL31" s="92">
        <v>5.72</v>
      </c>
      <c r="AM31" s="26">
        <v>4.93</v>
      </c>
      <c r="AN31" s="26">
        <v>4.5</v>
      </c>
      <c r="AO31" s="26">
        <v>5.16</v>
      </c>
      <c r="AP31" s="92">
        <v>4.8</v>
      </c>
      <c r="AQ31" s="26">
        <v>5.12</v>
      </c>
      <c r="AR31" s="26">
        <v>4.87</v>
      </c>
      <c r="AS31" s="26">
        <v>4.94</v>
      </c>
      <c r="AT31" s="92">
        <v>5.69</v>
      </c>
      <c r="AU31" s="26">
        <v>5.26</v>
      </c>
      <c r="AV31" s="26">
        <v>5.24</v>
      </c>
      <c r="AW31" s="26">
        <v>4.98</v>
      </c>
      <c r="AX31" s="92">
        <v>4.98</v>
      </c>
      <c r="AY31" s="26">
        <v>4.64</v>
      </c>
      <c r="AZ31" s="26">
        <v>4.78</v>
      </c>
      <c r="BA31" s="26">
        <v>4.84</v>
      </c>
      <c r="BB31" s="92">
        <v>4.71</v>
      </c>
      <c r="BC31" s="26">
        <v>4.66</v>
      </c>
      <c r="BD31" s="26">
        <v>4.04161276866486</v>
      </c>
      <c r="BE31" s="26">
        <v>4.300760572800141</v>
      </c>
      <c r="BF31" s="92">
        <v>4.502003686969594</v>
      </c>
      <c r="BG31" s="26">
        <v>4.35</v>
      </c>
      <c r="BH31" s="26">
        <v>3.52</v>
      </c>
      <c r="BI31" s="26">
        <v>3.95</v>
      </c>
      <c r="BJ31" s="92">
        <v>3.89</v>
      </c>
      <c r="BK31" s="26">
        <v>3.7032380808703054</v>
      </c>
      <c r="BL31" s="26">
        <v>3.5944462705383553</v>
      </c>
      <c r="BM31" s="26">
        <v>3.296954508123852</v>
      </c>
      <c r="BN31" s="92">
        <v>3.760299310576762</v>
      </c>
      <c r="BO31" s="26">
        <v>3.26</v>
      </c>
      <c r="BP31" s="26">
        <v>3.24</v>
      </c>
      <c r="BQ31" s="26">
        <v>3.34</v>
      </c>
      <c r="BR31" s="92">
        <v>3.8</v>
      </c>
      <c r="BS31" s="26">
        <v>3.63</v>
      </c>
      <c r="BT31" s="26">
        <v>3.02</v>
      </c>
      <c r="BU31" s="26">
        <v>3.37</v>
      </c>
      <c r="BV31" s="92">
        <v>3.59</v>
      </c>
      <c r="BW31" s="26">
        <v>3.1</v>
      </c>
      <c r="BX31" s="26">
        <v>3.49</v>
      </c>
      <c r="BY31" s="26">
        <v>4.7</v>
      </c>
      <c r="BZ31" s="92">
        <v>4.72</v>
      </c>
      <c r="CA31" s="26">
        <v>4.6</v>
      </c>
      <c r="CB31" s="26">
        <v>5.13</v>
      </c>
      <c r="CC31" s="26">
        <v>4.9</v>
      </c>
      <c r="CD31" s="92">
        <v>4.09</v>
      </c>
      <c r="CE31" s="146">
        <v>3.08</v>
      </c>
      <c r="CF31" s="146">
        <v>2.63</v>
      </c>
      <c r="CG31" s="146">
        <v>3.05</v>
      </c>
      <c r="CH31" s="147">
        <v>3.58</v>
      </c>
    </row>
    <row r="32" spans="1:86" ht="12.75">
      <c r="A32" s="75"/>
      <c r="B32" s="75" t="s">
        <v>65</v>
      </c>
      <c r="C32" s="26">
        <v>4.29</v>
      </c>
      <c r="D32" s="26">
        <v>4.83</v>
      </c>
      <c r="E32" s="26">
        <v>5.52</v>
      </c>
      <c r="F32" s="26">
        <v>6.32</v>
      </c>
      <c r="G32" s="26">
        <v>6.72</v>
      </c>
      <c r="H32" s="26">
        <v>6.3</v>
      </c>
      <c r="I32" s="26">
        <v>7.25</v>
      </c>
      <c r="J32" s="26">
        <v>7.8</v>
      </c>
      <c r="K32" s="26">
        <v>8.44</v>
      </c>
      <c r="L32" s="26">
        <v>7.8</v>
      </c>
      <c r="M32" s="26">
        <v>7.04</v>
      </c>
      <c r="N32" s="26">
        <v>6.08</v>
      </c>
      <c r="O32" s="26">
        <v>4.88</v>
      </c>
      <c r="P32" s="26">
        <v>4.55</v>
      </c>
      <c r="Q32" s="26">
        <v>6.43</v>
      </c>
      <c r="R32" s="26">
        <v>5.64</v>
      </c>
      <c r="S32" s="26">
        <v>5.06</v>
      </c>
      <c r="T32" s="26">
        <v>5.06</v>
      </c>
      <c r="U32" s="26">
        <v>5.13</v>
      </c>
      <c r="V32" s="26">
        <v>4.78</v>
      </c>
      <c r="W32" s="26">
        <v>4.3299565910062325</v>
      </c>
      <c r="X32" s="26">
        <v>4</v>
      </c>
      <c r="Y32" s="26">
        <v>3.7003273525877436</v>
      </c>
      <c r="Z32" s="26">
        <v>3.6</v>
      </c>
      <c r="AA32" s="26">
        <v>3.5</v>
      </c>
      <c r="AB32" s="26">
        <v>4.4404330999239825</v>
      </c>
      <c r="AC32" s="26">
        <v>4.735857541631021</v>
      </c>
      <c r="AD32" s="26">
        <v>3.1225181913920013</v>
      </c>
      <c r="AE32" s="95">
        <v>5.95</v>
      </c>
      <c r="AF32" s="26">
        <v>6.61</v>
      </c>
      <c r="AG32" s="26">
        <v>6.35</v>
      </c>
      <c r="AH32" s="26">
        <v>6.81</v>
      </c>
      <c r="AI32" s="95">
        <v>6.1</v>
      </c>
      <c r="AJ32" s="26">
        <v>5.21</v>
      </c>
      <c r="AK32" s="26">
        <v>5.41</v>
      </c>
      <c r="AL32" s="92">
        <v>5.84</v>
      </c>
      <c r="AM32" s="26">
        <v>5.43</v>
      </c>
      <c r="AN32" s="26">
        <v>4.8</v>
      </c>
      <c r="AO32" s="26">
        <v>5.2</v>
      </c>
      <c r="AP32" s="92">
        <v>4.84</v>
      </c>
      <c r="AQ32" s="26">
        <v>4.67</v>
      </c>
      <c r="AR32" s="26">
        <v>4.7</v>
      </c>
      <c r="AS32" s="26">
        <v>4.95</v>
      </c>
      <c r="AT32" s="92">
        <v>5.92</v>
      </c>
      <c r="AU32" s="26">
        <v>5.43</v>
      </c>
      <c r="AV32" s="26">
        <v>5.24</v>
      </c>
      <c r="AW32" s="26">
        <v>4.93</v>
      </c>
      <c r="AX32" s="92">
        <v>4.92</v>
      </c>
      <c r="AY32" s="26">
        <v>4.72</v>
      </c>
      <c r="AZ32" s="26">
        <v>4.75</v>
      </c>
      <c r="BA32" s="26">
        <v>4.96</v>
      </c>
      <c r="BB32" s="92">
        <v>4.67</v>
      </c>
      <c r="BC32" s="26">
        <v>4.86</v>
      </c>
      <c r="BD32" s="26">
        <v>4.055676539509311</v>
      </c>
      <c r="BE32" s="26">
        <v>4.170175382711258</v>
      </c>
      <c r="BF32" s="92">
        <v>4.226260768147565</v>
      </c>
      <c r="BG32" s="26">
        <v>4.45</v>
      </c>
      <c r="BH32" s="26">
        <v>3.67</v>
      </c>
      <c r="BI32" s="26">
        <v>3.99</v>
      </c>
      <c r="BJ32" s="92">
        <v>3.91</v>
      </c>
      <c r="BK32" s="26">
        <v>3.9937970096279027</v>
      </c>
      <c r="BL32" s="26">
        <v>3.7274516234831094</v>
      </c>
      <c r="BM32" s="26">
        <v>3.2894846529618693</v>
      </c>
      <c r="BN32" s="92">
        <v>3.784247145377675</v>
      </c>
      <c r="BO32" s="26">
        <v>3.68</v>
      </c>
      <c r="BP32" s="26">
        <v>3.45</v>
      </c>
      <c r="BQ32" s="26">
        <v>3.49</v>
      </c>
      <c r="BR32" s="92">
        <v>3.79</v>
      </c>
      <c r="BS32" s="26">
        <v>3.75</v>
      </c>
      <c r="BT32" s="26">
        <v>3.28</v>
      </c>
      <c r="BU32" s="26">
        <v>3.26</v>
      </c>
      <c r="BV32" s="92">
        <v>3.73</v>
      </c>
      <c r="BW32" s="26">
        <v>3.06</v>
      </c>
      <c r="BX32" s="26">
        <v>4.1</v>
      </c>
      <c r="BY32" s="26">
        <v>5.44</v>
      </c>
      <c r="BZ32" s="92">
        <v>5.16</v>
      </c>
      <c r="CA32" s="26">
        <v>5.15</v>
      </c>
      <c r="CB32" s="26">
        <v>5.05</v>
      </c>
      <c r="CC32" s="26">
        <v>4.77</v>
      </c>
      <c r="CD32" s="92">
        <v>3.98</v>
      </c>
      <c r="CE32" s="146">
        <v>3.06</v>
      </c>
      <c r="CF32" s="146">
        <v>2.8</v>
      </c>
      <c r="CG32" s="146">
        <v>3.06</v>
      </c>
      <c r="CH32" s="147">
        <v>3.56</v>
      </c>
    </row>
    <row r="33" spans="1:86" ht="12.75">
      <c r="A33" s="75"/>
      <c r="B33" s="75" t="s">
        <v>66</v>
      </c>
      <c r="C33" s="26">
        <v>6.75</v>
      </c>
      <c r="D33" s="26">
        <v>6.38</v>
      </c>
      <c r="E33" s="26">
        <v>7.27</v>
      </c>
      <c r="F33" s="26">
        <v>7.43</v>
      </c>
      <c r="G33" s="26">
        <v>7.73</v>
      </c>
      <c r="H33" s="26">
        <v>7.46</v>
      </c>
      <c r="I33" s="26">
        <v>8.21</v>
      </c>
      <c r="J33" s="26">
        <v>8.87</v>
      </c>
      <c r="K33" s="26">
        <v>9.53</v>
      </c>
      <c r="L33" s="26">
        <v>9.51</v>
      </c>
      <c r="M33" s="26">
        <v>7.65</v>
      </c>
      <c r="N33" s="26">
        <v>6.69</v>
      </c>
      <c r="O33" s="26">
        <v>5.92</v>
      </c>
      <c r="P33" s="26">
        <v>5.03</v>
      </c>
      <c r="Q33" s="26">
        <v>6.43</v>
      </c>
      <c r="R33" s="26">
        <v>5.29</v>
      </c>
      <c r="S33" s="26">
        <v>4.63</v>
      </c>
      <c r="T33" s="26">
        <v>5.26</v>
      </c>
      <c r="U33" s="26">
        <v>5.1</v>
      </c>
      <c r="V33" s="26">
        <v>4.71</v>
      </c>
      <c r="W33" s="26">
        <v>4.428931394124881</v>
      </c>
      <c r="X33" s="26">
        <v>3.85</v>
      </c>
      <c r="Y33" s="26">
        <v>3.4761313583102327</v>
      </c>
      <c r="Z33" s="26">
        <v>3.22</v>
      </c>
      <c r="AA33" s="26">
        <v>3.3</v>
      </c>
      <c r="AB33" s="26">
        <v>3.551699536172851</v>
      </c>
      <c r="AC33" s="26">
        <v>4.621526358596261</v>
      </c>
      <c r="AD33" s="26">
        <v>3.0469218745081927</v>
      </c>
      <c r="AE33" s="95">
        <v>6.61</v>
      </c>
      <c r="AF33" s="26">
        <v>6.54</v>
      </c>
      <c r="AG33" s="26">
        <v>6.44</v>
      </c>
      <c r="AH33" s="26">
        <v>6.15</v>
      </c>
      <c r="AI33" s="95">
        <v>5.3</v>
      </c>
      <c r="AJ33" s="26">
        <v>4.84</v>
      </c>
      <c r="AK33" s="26">
        <v>5.42</v>
      </c>
      <c r="AL33" s="92">
        <v>5.59</v>
      </c>
      <c r="AM33" s="26">
        <v>4.43</v>
      </c>
      <c r="AN33" s="26">
        <v>4.2</v>
      </c>
      <c r="AO33" s="26">
        <v>5.13</v>
      </c>
      <c r="AP33" s="92">
        <v>4.75</v>
      </c>
      <c r="AQ33" s="26">
        <v>5.58</v>
      </c>
      <c r="AR33" s="26">
        <v>5.06</v>
      </c>
      <c r="AS33" s="26">
        <v>4.93</v>
      </c>
      <c r="AT33" s="92">
        <v>5.45</v>
      </c>
      <c r="AU33" s="26">
        <v>5.08</v>
      </c>
      <c r="AV33" s="26">
        <v>5.24</v>
      </c>
      <c r="AW33" s="26">
        <v>5.04</v>
      </c>
      <c r="AX33" s="92">
        <v>5.04</v>
      </c>
      <c r="AY33" s="26">
        <v>4.56</v>
      </c>
      <c r="AZ33" s="26">
        <v>4.81</v>
      </c>
      <c r="BA33" s="26">
        <v>4.71</v>
      </c>
      <c r="BB33" s="92">
        <v>4.75</v>
      </c>
      <c r="BC33" s="26">
        <v>4.45</v>
      </c>
      <c r="BD33" s="26">
        <v>4.027075951647634</v>
      </c>
      <c r="BE33" s="26">
        <v>4.434936023914158</v>
      </c>
      <c r="BF33" s="92">
        <v>4.785524812430419</v>
      </c>
      <c r="BG33" s="26">
        <v>4.25</v>
      </c>
      <c r="BH33" s="26">
        <v>3.37</v>
      </c>
      <c r="BI33" s="26">
        <v>3.91</v>
      </c>
      <c r="BJ33" s="92">
        <v>3.87</v>
      </c>
      <c r="BK33" s="26">
        <v>3.4055675098693685</v>
      </c>
      <c r="BL33" s="26">
        <v>3.457451301718166</v>
      </c>
      <c r="BM33" s="26">
        <v>3.303801823499053</v>
      </c>
      <c r="BN33" s="92">
        <v>3.7358567496857056</v>
      </c>
      <c r="BO33" s="26">
        <v>2.85</v>
      </c>
      <c r="BP33" s="26">
        <v>3.02</v>
      </c>
      <c r="BQ33" s="26">
        <v>3.19</v>
      </c>
      <c r="BR33" s="92">
        <v>3.81</v>
      </c>
      <c r="BS33" s="26">
        <v>3.52</v>
      </c>
      <c r="BT33" s="26">
        <v>2.76</v>
      </c>
      <c r="BU33" s="26">
        <v>3.47</v>
      </c>
      <c r="BV33" s="92">
        <v>3.44</v>
      </c>
      <c r="BW33" s="26">
        <v>3.14</v>
      </c>
      <c r="BX33" s="26">
        <v>2.86</v>
      </c>
      <c r="BY33" s="26">
        <v>3.94</v>
      </c>
      <c r="BZ33" s="92">
        <v>4.27</v>
      </c>
      <c r="CA33" s="26">
        <v>4.03</v>
      </c>
      <c r="CB33" s="26">
        <v>5.2</v>
      </c>
      <c r="CC33" s="26">
        <v>5.04</v>
      </c>
      <c r="CD33" s="92">
        <v>4.2</v>
      </c>
      <c r="CE33" s="146">
        <v>3.09</v>
      </c>
      <c r="CF33" s="146">
        <v>2.46</v>
      </c>
      <c r="CG33" s="146">
        <v>3.04</v>
      </c>
      <c r="CH33" s="147">
        <v>3.6</v>
      </c>
    </row>
    <row r="34" spans="31:86" ht="12.75">
      <c r="AE34" s="99"/>
      <c r="AI34" s="99"/>
      <c r="AL34" s="93"/>
      <c r="AP34" s="93"/>
      <c r="AT34" s="93"/>
      <c r="AX34" s="93"/>
      <c r="BB34" s="93"/>
      <c r="BF34" s="93"/>
      <c r="BJ34" s="93"/>
      <c r="BN34" s="93"/>
      <c r="BO34" s="26"/>
      <c r="BP34" s="26"/>
      <c r="BQ34" s="26"/>
      <c r="BR34" s="92"/>
      <c r="BS34" s="26"/>
      <c r="BT34" s="26"/>
      <c r="BU34" s="26"/>
      <c r="BV34" s="92"/>
      <c r="BY34" s="13"/>
      <c r="BZ34" s="93"/>
      <c r="CC34" s="13"/>
      <c r="CD34" s="93"/>
      <c r="CG34" s="13"/>
      <c r="CH34" s="93"/>
    </row>
    <row r="35" spans="1:86" ht="12.75">
      <c r="A35" s="35"/>
      <c r="B35" s="35" t="s">
        <v>67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>
        <v>8.4</v>
      </c>
      <c r="W35" s="26">
        <v>6.66</v>
      </c>
      <c r="X35" s="26">
        <v>6.06</v>
      </c>
      <c r="Y35" s="26">
        <v>5.65</v>
      </c>
      <c r="Z35" s="26">
        <v>4.98</v>
      </c>
      <c r="AA35" s="26">
        <v>4.42</v>
      </c>
      <c r="AB35" s="26">
        <v>4.48</v>
      </c>
      <c r="AC35" s="26">
        <v>5.19</v>
      </c>
      <c r="AD35" s="26">
        <v>3.7</v>
      </c>
      <c r="AE35" s="95"/>
      <c r="AF35" s="26"/>
      <c r="AG35" s="26"/>
      <c r="AH35" s="26"/>
      <c r="AI35" s="95"/>
      <c r="AJ35" s="26"/>
      <c r="AK35" s="26"/>
      <c r="AL35" s="92"/>
      <c r="AM35" s="26"/>
      <c r="AN35" s="26"/>
      <c r="AO35" s="26"/>
      <c r="AP35" s="92"/>
      <c r="AQ35" s="26"/>
      <c r="AR35" s="26"/>
      <c r="AS35" s="26"/>
      <c r="AT35" s="92"/>
      <c r="AU35" s="26"/>
      <c r="AV35" s="26"/>
      <c r="AW35" s="26"/>
      <c r="AX35" s="92"/>
      <c r="AY35" s="26">
        <v>9.44</v>
      </c>
      <c r="AZ35" s="26">
        <v>7.28</v>
      </c>
      <c r="BA35" s="26">
        <v>8.18</v>
      </c>
      <c r="BB35" s="92">
        <v>8.72</v>
      </c>
      <c r="BC35" s="26">
        <v>7.97</v>
      </c>
      <c r="BD35" s="26">
        <v>5.82</v>
      </c>
      <c r="BE35" s="26">
        <v>6</v>
      </c>
      <c r="BF35" s="92">
        <v>6.87</v>
      </c>
      <c r="BG35" s="26">
        <v>6.41</v>
      </c>
      <c r="BH35" s="26">
        <v>5.34</v>
      </c>
      <c r="BI35" s="26">
        <v>6.02</v>
      </c>
      <c r="BJ35" s="92">
        <v>6.49</v>
      </c>
      <c r="BK35" s="26">
        <v>6.2</v>
      </c>
      <c r="BL35" s="26">
        <v>5.44</v>
      </c>
      <c r="BM35" s="26">
        <v>5.06</v>
      </c>
      <c r="BN35" s="92">
        <v>5.9</v>
      </c>
      <c r="BO35" s="26">
        <v>3.63</v>
      </c>
      <c r="BP35" s="26">
        <v>5.43</v>
      </c>
      <c r="BQ35" s="26">
        <v>5.43</v>
      </c>
      <c r="BR35" s="92">
        <v>5.42</v>
      </c>
      <c r="BS35" s="26">
        <v>4.36</v>
      </c>
      <c r="BT35" s="26">
        <v>4.41</v>
      </c>
      <c r="BU35" s="26">
        <v>4.66</v>
      </c>
      <c r="BV35" s="92">
        <v>4.26</v>
      </c>
      <c r="BW35" s="26">
        <v>4.31</v>
      </c>
      <c r="BX35" s="26">
        <v>3.23</v>
      </c>
      <c r="BY35" s="13">
        <v>4.7</v>
      </c>
      <c r="BZ35" s="92">
        <v>5.65</v>
      </c>
      <c r="CA35" s="26">
        <v>5.12</v>
      </c>
      <c r="CB35" s="26">
        <v>5.81</v>
      </c>
      <c r="CC35" s="13">
        <v>4.6</v>
      </c>
      <c r="CD35" s="92">
        <v>5.21</v>
      </c>
      <c r="CE35" s="26">
        <v>4.82</v>
      </c>
      <c r="CF35" s="26">
        <v>3.21</v>
      </c>
      <c r="CG35" s="13">
        <v>3.07</v>
      </c>
      <c r="CH35" s="92">
        <v>3.66</v>
      </c>
    </row>
    <row r="36" spans="1:86" ht="12.75">
      <c r="A36" s="75"/>
      <c r="B36" s="75" t="s">
        <v>68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>
        <v>9.12</v>
      </c>
      <c r="W36" s="26">
        <v>7.21</v>
      </c>
      <c r="X36" s="26">
        <v>6.46</v>
      </c>
      <c r="Y36" s="26">
        <v>6.44</v>
      </c>
      <c r="Z36" s="26">
        <v>5.93</v>
      </c>
      <c r="AA36" s="26">
        <v>4.36</v>
      </c>
      <c r="AB36" s="26">
        <v>5.15</v>
      </c>
      <c r="AC36" s="26">
        <v>6.51</v>
      </c>
      <c r="AD36" s="26">
        <v>3.25</v>
      </c>
      <c r="AE36" s="95"/>
      <c r="AF36" s="26"/>
      <c r="AG36" s="26"/>
      <c r="AH36" s="26"/>
      <c r="AI36" s="95"/>
      <c r="AJ36" s="26"/>
      <c r="AK36" s="26"/>
      <c r="AL36" s="92"/>
      <c r="AM36" s="26"/>
      <c r="AN36" s="26"/>
      <c r="AO36" s="26"/>
      <c r="AP36" s="92"/>
      <c r="AQ36" s="26"/>
      <c r="AR36" s="26"/>
      <c r="AS36" s="26"/>
      <c r="AT36" s="92"/>
      <c r="AU36" s="26"/>
      <c r="AV36" s="26"/>
      <c r="AW36" s="26"/>
      <c r="AX36" s="92"/>
      <c r="AY36" s="26">
        <v>10.07</v>
      </c>
      <c r="AZ36" s="26">
        <v>8.11</v>
      </c>
      <c r="BA36" s="26">
        <v>9.67</v>
      </c>
      <c r="BB36" s="92">
        <v>8.67</v>
      </c>
      <c r="BC36" s="26">
        <v>9.01</v>
      </c>
      <c r="BD36" s="26">
        <v>7.63</v>
      </c>
      <c r="BE36" s="26">
        <v>6.28</v>
      </c>
      <c r="BF36" s="92">
        <v>5.89</v>
      </c>
      <c r="BG36" s="26">
        <v>5.56</v>
      </c>
      <c r="BH36" s="26">
        <v>5.33</v>
      </c>
      <c r="BI36" s="26">
        <v>8.15</v>
      </c>
      <c r="BJ36" s="92">
        <v>6.71</v>
      </c>
      <c r="BK36" s="26">
        <v>7.08</v>
      </c>
      <c r="BL36" s="26">
        <v>6.5</v>
      </c>
      <c r="BM36" s="26">
        <v>5.99</v>
      </c>
      <c r="BN36" s="92">
        <v>6.3</v>
      </c>
      <c r="BO36" s="26">
        <v>4.01</v>
      </c>
      <c r="BP36" s="26">
        <v>5.76</v>
      </c>
      <c r="BQ36" s="26">
        <v>6.73</v>
      </c>
      <c r="BR36" s="92">
        <v>7.11</v>
      </c>
      <c r="BS36" s="26">
        <v>4.18</v>
      </c>
      <c r="BT36" s="26">
        <v>4.61</v>
      </c>
      <c r="BU36" s="26">
        <v>5.74</v>
      </c>
      <c r="BV36" s="92">
        <v>3.02</v>
      </c>
      <c r="BW36" s="26">
        <v>4.7</v>
      </c>
      <c r="BX36" s="26">
        <v>4.1</v>
      </c>
      <c r="BY36" s="13">
        <v>5.71</v>
      </c>
      <c r="BZ36" s="92">
        <v>6.13</v>
      </c>
      <c r="CA36" s="26">
        <v>6.38</v>
      </c>
      <c r="CB36" s="26">
        <v>7.15</v>
      </c>
      <c r="CC36" s="13">
        <v>5.3</v>
      </c>
      <c r="CD36" s="92">
        <v>7.23</v>
      </c>
      <c r="CE36" s="26">
        <v>4.44</v>
      </c>
      <c r="CF36" s="26">
        <v>3.36</v>
      </c>
      <c r="CG36" s="13">
        <v>2.52</v>
      </c>
      <c r="CH36" s="92">
        <v>2.72</v>
      </c>
    </row>
    <row r="37" spans="1:86" ht="13.5" thickBot="1">
      <c r="A37" s="116"/>
      <c r="B37" s="76" t="s">
        <v>69</v>
      </c>
      <c r="C37" s="77"/>
      <c r="D37" s="77"/>
      <c r="E37" s="77"/>
      <c r="F37" s="77"/>
      <c r="G37" s="77"/>
      <c r="H37" s="77"/>
      <c r="I37" s="77"/>
      <c r="J37" s="77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>
        <v>7.86</v>
      </c>
      <c r="W37" s="90">
        <v>6.23</v>
      </c>
      <c r="X37" s="90">
        <v>5.77</v>
      </c>
      <c r="Y37" s="90">
        <v>5.07</v>
      </c>
      <c r="Z37" s="90">
        <v>4.32</v>
      </c>
      <c r="AA37" s="90">
        <v>4.46</v>
      </c>
      <c r="AB37" s="90">
        <v>4.01</v>
      </c>
      <c r="AC37" s="90">
        <v>4.29</v>
      </c>
      <c r="AD37" s="90">
        <v>4</v>
      </c>
      <c r="AE37" s="96"/>
      <c r="AF37" s="90"/>
      <c r="AG37" s="90"/>
      <c r="AH37" s="90"/>
      <c r="AI37" s="96"/>
      <c r="AJ37" s="90"/>
      <c r="AK37" s="90"/>
      <c r="AL37" s="94"/>
      <c r="AM37" s="90"/>
      <c r="AN37" s="90"/>
      <c r="AO37" s="90"/>
      <c r="AP37" s="94"/>
      <c r="AQ37" s="90"/>
      <c r="AR37" s="90"/>
      <c r="AS37" s="90"/>
      <c r="AT37" s="94"/>
      <c r="AU37" s="90"/>
      <c r="AV37" s="90"/>
      <c r="AW37" s="90"/>
      <c r="AX37" s="94"/>
      <c r="AY37" s="90">
        <v>8.98</v>
      </c>
      <c r="AZ37" s="90">
        <v>6.7</v>
      </c>
      <c r="BA37" s="90">
        <v>7.05</v>
      </c>
      <c r="BB37" s="94">
        <v>8.76</v>
      </c>
      <c r="BC37" s="90">
        <v>7.19</v>
      </c>
      <c r="BD37" s="90">
        <v>4.41</v>
      </c>
      <c r="BE37" s="90">
        <v>5.78</v>
      </c>
      <c r="BF37" s="94">
        <v>7.62</v>
      </c>
      <c r="BG37" s="90">
        <v>7.04</v>
      </c>
      <c r="BH37" s="90">
        <v>5.35</v>
      </c>
      <c r="BI37" s="90">
        <v>4.4</v>
      </c>
      <c r="BJ37" s="94">
        <v>6.33</v>
      </c>
      <c r="BK37" s="90">
        <v>5.56</v>
      </c>
      <c r="BL37" s="90">
        <v>4.65</v>
      </c>
      <c r="BM37" s="90">
        <v>4.36</v>
      </c>
      <c r="BN37" s="94">
        <v>5.6</v>
      </c>
      <c r="BO37" s="90">
        <v>3.37</v>
      </c>
      <c r="BP37" s="90">
        <v>5.21</v>
      </c>
      <c r="BQ37" s="90">
        <v>4.53</v>
      </c>
      <c r="BR37" s="94">
        <v>4.23</v>
      </c>
      <c r="BS37" s="90">
        <v>4.5</v>
      </c>
      <c r="BT37" s="90">
        <v>4.27</v>
      </c>
      <c r="BU37" s="90">
        <v>3.89</v>
      </c>
      <c r="BV37" s="94">
        <v>5.12</v>
      </c>
      <c r="BW37" s="90">
        <v>4.05</v>
      </c>
      <c r="BX37" s="90">
        <v>2.6</v>
      </c>
      <c r="BY37" s="113">
        <v>3.98</v>
      </c>
      <c r="BZ37" s="94">
        <v>5.33</v>
      </c>
      <c r="CA37" s="90">
        <v>4.29</v>
      </c>
      <c r="CB37" s="90">
        <v>4.87</v>
      </c>
      <c r="CC37" s="113">
        <v>4.2</v>
      </c>
      <c r="CD37" s="94">
        <v>3.85</v>
      </c>
      <c r="CE37" s="90">
        <v>5.07</v>
      </c>
      <c r="CF37" s="90">
        <v>3.11</v>
      </c>
      <c r="CG37" s="113">
        <v>3.44</v>
      </c>
      <c r="CH37" s="94">
        <v>4.3</v>
      </c>
    </row>
    <row r="38" spans="2:77" ht="13.5" thickTop="1">
      <c r="B38" s="16" t="s">
        <v>101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Y38" s="13"/>
    </row>
    <row r="39" spans="2:77" ht="12.75">
      <c r="B39" s="16" t="s">
        <v>59</v>
      </c>
      <c r="BY39" s="13"/>
    </row>
    <row r="40" spans="2:77" ht="12.75">
      <c r="B40" s="16" t="s">
        <v>60</v>
      </c>
      <c r="BY40" s="13"/>
    </row>
    <row r="41" ht="12.75">
      <c r="B41" s="16" t="s">
        <v>71</v>
      </c>
    </row>
    <row r="42" ht="12.75">
      <c r="B42" s="16" t="s">
        <v>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0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57.421875" style="0" customWidth="1"/>
  </cols>
  <sheetData>
    <row r="1" spans="2:3" ht="13.5" thickTop="1">
      <c r="B1" s="88" t="s">
        <v>83</v>
      </c>
      <c r="C1" s="88" t="s">
        <v>16</v>
      </c>
    </row>
    <row r="2" spans="1:3" ht="12.75">
      <c r="A2" s="2" t="s">
        <v>4</v>
      </c>
      <c r="B2" s="110" t="s">
        <v>43</v>
      </c>
      <c r="C2" s="5">
        <v>1.0001255202115436</v>
      </c>
    </row>
    <row r="3" spans="1:3" ht="12.75">
      <c r="A3" s="2"/>
      <c r="B3" s="1" t="s">
        <v>40</v>
      </c>
      <c r="C3" s="5">
        <v>0.9989940724154197</v>
      </c>
    </row>
    <row r="4" spans="1:3" ht="12.75">
      <c r="A4" s="2"/>
      <c r="B4" s="1" t="s">
        <v>41</v>
      </c>
      <c r="C4" s="5">
        <v>1.00122158312791</v>
      </c>
    </row>
    <row r="5" spans="1:3" ht="12.75">
      <c r="A5" s="2" t="s">
        <v>5</v>
      </c>
      <c r="B5" s="35" t="s">
        <v>42</v>
      </c>
      <c r="C5" s="6">
        <v>0.9894392303658294</v>
      </c>
    </row>
    <row r="6" spans="1:3" ht="12.75">
      <c r="A6" s="2"/>
      <c r="B6" s="35" t="s">
        <v>53</v>
      </c>
      <c r="C6" s="6">
        <v>1.1463991270611058</v>
      </c>
    </row>
    <row r="7" spans="1:3" ht="12.75">
      <c r="A7" s="2" t="s">
        <v>6</v>
      </c>
      <c r="B7" s="35" t="s">
        <v>44</v>
      </c>
      <c r="C7" s="5">
        <v>1.1546367671104882</v>
      </c>
    </row>
    <row r="8" spans="1:3" ht="12.75">
      <c r="A8" s="2" t="s">
        <v>7</v>
      </c>
      <c r="B8" s="35" t="s">
        <v>76</v>
      </c>
      <c r="C8" s="4">
        <v>1.137509452987144</v>
      </c>
    </row>
    <row r="9" spans="1:3" ht="12.75">
      <c r="A9" s="2"/>
      <c r="B9" s="35" t="s">
        <v>47</v>
      </c>
      <c r="C9" s="4">
        <v>1.0289978398900306</v>
      </c>
    </row>
    <row r="10" spans="1:3" ht="12.75">
      <c r="A10" s="2" t="s">
        <v>8</v>
      </c>
      <c r="B10" s="35" t="s">
        <v>45</v>
      </c>
      <c r="C10" s="4">
        <v>1.0352188883423512</v>
      </c>
    </row>
    <row r="11" spans="1:3" ht="12.75">
      <c r="A11" s="2" t="s">
        <v>9</v>
      </c>
      <c r="B11" s="35" t="s">
        <v>48</v>
      </c>
      <c r="C11" s="4">
        <v>0.9881452581032412</v>
      </c>
    </row>
    <row r="12" spans="1:3" ht="12.75">
      <c r="A12" s="2" t="s">
        <v>10</v>
      </c>
      <c r="B12" s="35" t="s">
        <v>49</v>
      </c>
      <c r="C12" s="4">
        <v>1.02276736133795</v>
      </c>
    </row>
    <row r="13" spans="1:3" ht="12.75">
      <c r="A13" s="2" t="s">
        <v>11</v>
      </c>
      <c r="B13" s="35" t="s">
        <v>50</v>
      </c>
      <c r="C13" s="4">
        <v>1.0517129928894635</v>
      </c>
    </row>
    <row r="14" spans="1:3" ht="12.75">
      <c r="A14" s="2" t="s">
        <v>14</v>
      </c>
      <c r="B14" s="35" t="s">
        <v>51</v>
      </c>
      <c r="C14" s="4">
        <v>0.9852547489533791</v>
      </c>
    </row>
    <row r="15" spans="1:3" ht="12.75">
      <c r="A15" s="2" t="s">
        <v>15</v>
      </c>
      <c r="B15" s="35" t="s">
        <v>52</v>
      </c>
      <c r="C15" s="4">
        <v>0.9730531967065016</v>
      </c>
    </row>
    <row r="16" spans="1:3" ht="12.75">
      <c r="A16" s="2" t="s">
        <v>12</v>
      </c>
      <c r="B16" s="35" t="s">
        <v>54</v>
      </c>
      <c r="C16" s="4">
        <v>0.976592291473903</v>
      </c>
    </row>
    <row r="17" spans="1:3" ht="12.75">
      <c r="A17" s="2" t="s">
        <v>13</v>
      </c>
      <c r="B17" s="35" t="s">
        <v>55</v>
      </c>
      <c r="C17" s="4">
        <v>1.027217414818821</v>
      </c>
    </row>
    <row r="18" spans="1:3" ht="12.75">
      <c r="A18" s="2"/>
      <c r="B18" s="35" t="s">
        <v>94</v>
      </c>
      <c r="C18" s="4">
        <v>1.04</v>
      </c>
    </row>
    <row r="19" spans="2:3" ht="12.75">
      <c r="B19" s="35" t="s">
        <v>90</v>
      </c>
      <c r="C19" s="4">
        <v>1.048</v>
      </c>
    </row>
    <row r="20" spans="2:3" ht="12.75">
      <c r="B20" s="35" t="s">
        <v>91</v>
      </c>
      <c r="C20" s="4">
        <v>1.032</v>
      </c>
    </row>
    <row r="21" spans="2:3" ht="12.75">
      <c r="B21" s="35" t="s">
        <v>72</v>
      </c>
      <c r="C21" s="4">
        <v>0.9811906501095692</v>
      </c>
    </row>
    <row r="22" spans="2:3" ht="12.75">
      <c r="B22" s="35" t="s">
        <v>73</v>
      </c>
      <c r="C22" s="4">
        <v>0.989132095387564</v>
      </c>
    </row>
    <row r="23" spans="2:3" ht="12.75">
      <c r="B23" s="35" t="s">
        <v>74</v>
      </c>
      <c r="C23" s="4">
        <v>0.9740313061329228</v>
      </c>
    </row>
    <row r="24" spans="2:3" ht="12.75">
      <c r="B24" s="35" t="s">
        <v>75</v>
      </c>
      <c r="C24" s="4">
        <v>0.9721154844739851</v>
      </c>
    </row>
    <row r="25" spans="2:3" ht="12.75">
      <c r="B25" s="35" t="s">
        <v>56</v>
      </c>
      <c r="C25" s="4">
        <v>0.9668263358497785</v>
      </c>
    </row>
    <row r="26" spans="2:3" ht="12.75">
      <c r="B26" s="35" t="s">
        <v>57</v>
      </c>
      <c r="C26" s="4">
        <v>0.9699910139171016</v>
      </c>
    </row>
    <row r="27" spans="2:3" ht="12.75">
      <c r="B27" s="35" t="s">
        <v>58</v>
      </c>
      <c r="C27" s="4">
        <v>0.9638127215071814</v>
      </c>
    </row>
    <row r="28" spans="2:3" ht="12.75">
      <c r="B28" s="35" t="s">
        <v>96</v>
      </c>
      <c r="C28" s="4">
        <v>0.971444</v>
      </c>
    </row>
    <row r="29" spans="2:3" ht="12.75">
      <c r="B29" s="35" t="s">
        <v>92</v>
      </c>
      <c r="C29" s="4">
        <v>0.974296</v>
      </c>
    </row>
    <row r="30" spans="2:3" ht="12.75">
      <c r="B30" s="35" t="s">
        <v>93</v>
      </c>
      <c r="C30" s="4">
        <v>0.968742</v>
      </c>
    </row>
    <row r="31" ht="12.75">
      <c r="B31" s="7"/>
    </row>
    <row r="32" ht="12.75">
      <c r="B32" s="2" t="s">
        <v>86</v>
      </c>
    </row>
    <row r="33" spans="2:3" ht="12.75">
      <c r="B33" s="110" t="s">
        <v>43</v>
      </c>
      <c r="C33" s="4">
        <v>1.0104639141829337</v>
      </c>
    </row>
    <row r="34" spans="2:3" ht="12.75">
      <c r="B34" s="1" t="s">
        <v>40</v>
      </c>
      <c r="C34" s="4">
        <v>1.0096768606849573</v>
      </c>
    </row>
    <row r="35" spans="2:3" ht="12.75">
      <c r="B35" s="1" t="s">
        <v>41</v>
      </c>
      <c r="C35" s="4">
        <v>1.0113466223161032</v>
      </c>
    </row>
    <row r="36" spans="2:3" ht="12.75">
      <c r="B36" s="35" t="s">
        <v>42</v>
      </c>
      <c r="C36" s="4">
        <v>1.4643233003578193</v>
      </c>
    </row>
    <row r="37" spans="2:3" ht="12.75">
      <c r="B37" s="35" t="s">
        <v>53</v>
      </c>
      <c r="C37" s="4">
        <v>1.2149498852795555</v>
      </c>
    </row>
    <row r="38" spans="2:3" ht="12.75">
      <c r="B38" s="35" t="s">
        <v>44</v>
      </c>
      <c r="C38" s="4">
        <v>1.2741279069767442</v>
      </c>
    </row>
    <row r="39" spans="2:3" ht="12.75">
      <c r="B39" s="35" t="s">
        <v>76</v>
      </c>
      <c r="C39" s="4">
        <v>1.1731047304275977</v>
      </c>
    </row>
    <row r="40" spans="2:3" ht="12.75">
      <c r="B40" s="35" t="s">
        <v>47</v>
      </c>
      <c r="C40" s="4">
        <v>1.028912593536061</v>
      </c>
    </row>
    <row r="41" spans="2:3" ht="12.75">
      <c r="B41" s="35" t="s">
        <v>45</v>
      </c>
      <c r="C41" s="4">
        <v>1.008509518378805</v>
      </c>
    </row>
    <row r="42" spans="2:3" ht="12.75">
      <c r="B42" s="35" t="s">
        <v>48</v>
      </c>
      <c r="C42" s="4">
        <v>1.015537101526922</v>
      </c>
    </row>
    <row r="43" spans="2:4" ht="12.75">
      <c r="B43" s="35" t="s">
        <v>49</v>
      </c>
      <c r="C43" s="4">
        <v>1.0829557337051237</v>
      </c>
      <c r="D43" s="35"/>
    </row>
    <row r="44" spans="2:4" ht="12.75">
      <c r="B44" s="35" t="s">
        <v>50</v>
      </c>
      <c r="C44" s="4">
        <v>1.740952380952381</v>
      </c>
      <c r="D44" s="35"/>
    </row>
    <row r="45" spans="2:4" ht="12.75">
      <c r="B45" s="29" t="s">
        <v>137</v>
      </c>
      <c r="C45" s="4">
        <v>0.9997528178762111</v>
      </c>
      <c r="D45" s="35"/>
    </row>
    <row r="46" spans="2:4" ht="12.75">
      <c r="B46" s="29" t="s">
        <v>138</v>
      </c>
      <c r="C46" s="109">
        <v>1.547</v>
      </c>
      <c r="D46" s="35"/>
    </row>
    <row r="47" spans="2:4" ht="12.75">
      <c r="B47" s="29" t="s">
        <v>88</v>
      </c>
      <c r="C47" s="4">
        <v>1.116804365951641</v>
      </c>
      <c r="D47" s="35"/>
    </row>
    <row r="48" spans="2:4" ht="12.75">
      <c r="B48" s="29" t="s">
        <v>89</v>
      </c>
      <c r="C48" s="4">
        <v>1.2688437440668312</v>
      </c>
      <c r="D48" s="35"/>
    </row>
    <row r="49" spans="2:4" ht="12.75">
      <c r="B49" s="35" t="s">
        <v>139</v>
      </c>
      <c r="C49" s="4">
        <v>1.073</v>
      </c>
      <c r="D49" s="35"/>
    </row>
    <row r="50" spans="2:4" ht="12.75">
      <c r="B50" s="35" t="s">
        <v>90</v>
      </c>
      <c r="C50" s="4">
        <v>1.104</v>
      </c>
      <c r="D50" s="35"/>
    </row>
    <row r="51" spans="2:4" ht="12.75">
      <c r="B51" s="35" t="s">
        <v>91</v>
      </c>
      <c r="C51" s="4">
        <v>1.05</v>
      </c>
      <c r="D51" s="35"/>
    </row>
    <row r="52" spans="2:4" ht="12.75">
      <c r="B52" s="35" t="s">
        <v>72</v>
      </c>
      <c r="C52" s="4">
        <v>1.001815915969379</v>
      </c>
      <c r="D52" s="35"/>
    </row>
    <row r="53" spans="2:4" ht="12.75">
      <c r="B53" s="35" t="s">
        <v>73</v>
      </c>
      <c r="C53" s="4">
        <v>0.9986377630252561</v>
      </c>
      <c r="D53" s="35"/>
    </row>
    <row r="54" spans="2:4" ht="12.75">
      <c r="B54" s="35" t="s">
        <v>74</v>
      </c>
      <c r="C54" s="4">
        <v>1.9754144422590612</v>
      </c>
      <c r="D54" s="35"/>
    </row>
    <row r="55" spans="2:4" ht="12.75">
      <c r="B55" s="35" t="s">
        <v>75</v>
      </c>
      <c r="C55" s="4">
        <v>1.2581408557364635</v>
      </c>
      <c r="D55" s="35"/>
    </row>
    <row r="56" spans="2:3" ht="12.75">
      <c r="B56" s="35" t="s">
        <v>56</v>
      </c>
      <c r="C56" s="4">
        <v>0.979811010567201</v>
      </c>
    </row>
    <row r="57" spans="2:3" ht="12.75">
      <c r="B57" s="35" t="s">
        <v>57</v>
      </c>
      <c r="C57" s="4">
        <v>0.9901921851479023</v>
      </c>
    </row>
    <row r="58" spans="2:3" ht="12.75">
      <c r="B58" s="35" t="s">
        <v>58</v>
      </c>
      <c r="C58" s="4">
        <v>0.9692408868846301</v>
      </c>
    </row>
    <row r="59" spans="2:3" ht="12.75">
      <c r="B59" s="35" t="s">
        <v>96</v>
      </c>
      <c r="C59" s="4">
        <v>0.969418</v>
      </c>
    </row>
    <row r="60" spans="2:3" ht="12.75">
      <c r="B60" s="35" t="s">
        <v>92</v>
      </c>
      <c r="C60" s="4">
        <v>0.969533</v>
      </c>
    </row>
    <row r="61" spans="2:3" ht="12.75">
      <c r="B61" s="35" t="s">
        <v>93</v>
      </c>
      <c r="C61" s="4">
        <v>0.969301</v>
      </c>
    </row>
    <row r="63" ht="12.75">
      <c r="B63" s="2" t="s">
        <v>140</v>
      </c>
    </row>
    <row r="64" spans="2:4" ht="12.75">
      <c r="B64" s="35" t="s">
        <v>43</v>
      </c>
      <c r="C64" s="4">
        <v>1.0229202222302916</v>
      </c>
      <c r="D64" s="110"/>
    </row>
    <row r="65" spans="2:4" ht="12.75">
      <c r="B65" s="22" t="s">
        <v>40</v>
      </c>
      <c r="C65" s="4">
        <v>1.0232460574549005</v>
      </c>
      <c r="D65" s="1"/>
    </row>
    <row r="66" spans="2:4" ht="12.75">
      <c r="B66" s="22" t="s">
        <v>41</v>
      </c>
      <c r="C66" s="4">
        <v>1.0225478882991</v>
      </c>
      <c r="D66" s="1"/>
    </row>
    <row r="67" spans="2:4" ht="12.75">
      <c r="B67" s="22" t="s">
        <v>42</v>
      </c>
      <c r="C67" s="4">
        <v>1.4640605766720132</v>
      </c>
      <c r="D67" s="35"/>
    </row>
    <row r="68" spans="2:4" ht="12.75">
      <c r="B68" s="35" t="s">
        <v>53</v>
      </c>
      <c r="C68" s="4">
        <v>1.2194088120468487</v>
      </c>
      <c r="D68" s="35"/>
    </row>
    <row r="69" spans="2:4" ht="12.75">
      <c r="B69" s="22" t="s">
        <v>44</v>
      </c>
      <c r="C69" s="4">
        <v>1.2980978260869567</v>
      </c>
      <c r="D69" s="35"/>
    </row>
    <row r="70" spans="2:4" ht="12.75">
      <c r="B70" s="22" t="s">
        <v>76</v>
      </c>
      <c r="C70" s="4">
        <v>1.16480605487228</v>
      </c>
      <c r="D70" s="35"/>
    </row>
    <row r="71" spans="2:4" ht="12.75">
      <c r="B71" s="22" t="s">
        <v>47</v>
      </c>
      <c r="C71" s="4">
        <v>1.0818517276081852</v>
      </c>
      <c r="D71" s="35"/>
    </row>
    <row r="72" spans="2:4" ht="12.75">
      <c r="B72" s="22" t="s">
        <v>45</v>
      </c>
      <c r="C72" s="4">
        <v>1.0519902175746332</v>
      </c>
      <c r="D72" s="35"/>
    </row>
    <row r="73" spans="2:4" ht="12.75">
      <c r="B73" s="22" t="s">
        <v>49</v>
      </c>
      <c r="C73" s="4">
        <v>1.16</v>
      </c>
      <c r="D73" s="35"/>
    </row>
    <row r="74" spans="2:4" ht="12.75">
      <c r="B74" s="22" t="s">
        <v>48</v>
      </c>
      <c r="C74" s="4">
        <v>1.1333498882542836</v>
      </c>
      <c r="D74" s="35"/>
    </row>
    <row r="75" spans="2:4" ht="12.75">
      <c r="B75" s="22" t="s">
        <v>50</v>
      </c>
      <c r="C75" s="4">
        <v>1.8391442155309035</v>
      </c>
      <c r="D75" s="35"/>
    </row>
    <row r="76" spans="2:4" ht="12.75">
      <c r="B76" s="22" t="s">
        <v>51</v>
      </c>
      <c r="C76" s="4">
        <v>1.0071094104453973</v>
      </c>
      <c r="D76" s="35"/>
    </row>
    <row r="77" spans="2:4" ht="12.75">
      <c r="B77" s="22" t="s">
        <v>52</v>
      </c>
      <c r="C77" s="4">
        <v>1.5097627965043698</v>
      </c>
      <c r="D77" s="35"/>
    </row>
    <row r="78" spans="2:4" s="27" customFormat="1" ht="12.75">
      <c r="B78" s="38" t="s">
        <v>94</v>
      </c>
      <c r="C78" s="111">
        <v>1.0832178661667617</v>
      </c>
      <c r="D78" s="35"/>
    </row>
    <row r="79" spans="2:4" ht="12.75">
      <c r="B79" s="22" t="s">
        <v>90</v>
      </c>
      <c r="C79" s="4">
        <v>1.1328934967012254</v>
      </c>
      <c r="D79" s="35"/>
    </row>
    <row r="80" spans="2:4" ht="12.75">
      <c r="B80" s="22" t="s">
        <v>91</v>
      </c>
      <c r="C80" s="4">
        <v>1.0452326249282022</v>
      </c>
      <c r="D80" s="35"/>
    </row>
    <row r="81" spans="2:4" ht="12.75">
      <c r="B81" s="35" t="s">
        <v>72</v>
      </c>
      <c r="C81" s="4">
        <v>1.008897928053896</v>
      </c>
      <c r="D81" s="35"/>
    </row>
    <row r="82" spans="2:4" ht="12.75">
      <c r="B82" s="35" t="s">
        <v>73</v>
      </c>
      <c r="C82" s="4">
        <v>1.0052581509988756</v>
      </c>
      <c r="D82" s="35"/>
    </row>
    <row r="83" spans="2:4" ht="12.75">
      <c r="B83" s="35" t="s">
        <v>74</v>
      </c>
      <c r="C83" s="4">
        <v>1.8860447944868326</v>
      </c>
      <c r="D83" s="35"/>
    </row>
    <row r="84" spans="2:4" ht="12.75">
      <c r="B84" s="35" t="s">
        <v>75</v>
      </c>
      <c r="C84" s="4">
        <v>1.2525210084033616</v>
      </c>
      <c r="D84" s="35"/>
    </row>
    <row r="85" spans="2:4" ht="12.75">
      <c r="B85" s="35" t="s">
        <v>56</v>
      </c>
      <c r="C85" s="4">
        <v>0.9872601300583799</v>
      </c>
      <c r="D85" s="35"/>
    </row>
    <row r="86" spans="2:4" ht="12.75">
      <c r="B86" s="35" t="s">
        <v>57</v>
      </c>
      <c r="C86" s="4">
        <v>0.9978469866601051</v>
      </c>
      <c r="D86" s="35"/>
    </row>
    <row r="87" spans="2:4" ht="12.75">
      <c r="B87" s="35" t="s">
        <v>58</v>
      </c>
      <c r="C87" s="4">
        <v>0.9764752184763456</v>
      </c>
      <c r="D87" s="35"/>
    </row>
    <row r="88" spans="2:4" ht="12.75">
      <c r="B88" s="35" t="s">
        <v>96</v>
      </c>
      <c r="C88" s="4">
        <v>0.966</v>
      </c>
      <c r="D88" s="35"/>
    </row>
    <row r="89" spans="2:4" ht="12.75">
      <c r="B89" s="35" t="s">
        <v>92</v>
      </c>
      <c r="C89" s="4">
        <v>1.007</v>
      </c>
      <c r="D89" s="35"/>
    </row>
    <row r="90" spans="2:4" ht="12.75">
      <c r="B90" s="35" t="s">
        <v>93</v>
      </c>
      <c r="C90" s="4">
        <v>0.985</v>
      </c>
      <c r="D90" s="35"/>
    </row>
    <row r="91" ht="12.75">
      <c r="C91" s="4"/>
    </row>
    <row r="92" spans="2:3" ht="12.75">
      <c r="B92" s="3" t="s">
        <v>38</v>
      </c>
      <c r="C92" s="4"/>
    </row>
    <row r="93" spans="2:4" ht="12.75">
      <c r="B93" s="22" t="s">
        <v>43</v>
      </c>
      <c r="C93" s="4">
        <v>1.2693381631574976</v>
      </c>
      <c r="D93" s="35"/>
    </row>
    <row r="94" spans="2:4" ht="12.75">
      <c r="B94" s="22" t="s">
        <v>40</v>
      </c>
      <c r="C94" s="4">
        <v>1.299032541776605</v>
      </c>
      <c r="D94" s="22"/>
    </row>
    <row r="95" spans="2:4" ht="12.75">
      <c r="B95" s="22" t="s">
        <v>41</v>
      </c>
      <c r="C95" s="4">
        <v>1.2376730440192873</v>
      </c>
      <c r="D95" s="22"/>
    </row>
    <row r="96" spans="2:4" ht="12.75">
      <c r="B96" s="22" t="s">
        <v>42</v>
      </c>
      <c r="C96" s="4">
        <v>1.4616895874263263</v>
      </c>
      <c r="D96" s="22"/>
    </row>
    <row r="97" spans="2:4" ht="12.75">
      <c r="B97" s="35" t="s">
        <v>53</v>
      </c>
      <c r="C97" s="4">
        <v>1.2715328467153286</v>
      </c>
      <c r="D97" s="35"/>
    </row>
    <row r="98" spans="2:4" ht="12.75">
      <c r="B98" s="22" t="s">
        <v>44</v>
      </c>
      <c r="C98" s="4">
        <v>1.6416666666666666</v>
      </c>
      <c r="D98" s="22"/>
    </row>
    <row r="99" spans="2:4" ht="12.75">
      <c r="B99" s="22" t="s">
        <v>76</v>
      </c>
      <c r="C99" s="4">
        <v>1.0719101123595505</v>
      </c>
      <c r="D99" s="22"/>
    </row>
    <row r="100" spans="2:4" ht="12.75">
      <c r="B100" s="22" t="s">
        <v>47</v>
      </c>
      <c r="C100" s="4">
        <v>2.2813852813852815</v>
      </c>
      <c r="D100" s="22"/>
    </row>
    <row r="101" spans="2:4" ht="12.75">
      <c r="B101" s="22" t="s">
        <v>45</v>
      </c>
      <c r="C101" s="4">
        <v>2.1318082788671027</v>
      </c>
      <c r="D101" s="22"/>
    </row>
    <row r="102" spans="2:4" ht="12.75">
      <c r="B102" s="22" t="s">
        <v>49</v>
      </c>
      <c r="C102" s="4">
        <v>2.576923076923077</v>
      </c>
      <c r="D102" s="22"/>
    </row>
    <row r="103" spans="2:4" ht="12.75">
      <c r="B103" s="22" t="s">
        <v>48</v>
      </c>
      <c r="C103" s="4">
        <v>2.6292517006802725</v>
      </c>
      <c r="D103" s="22"/>
    </row>
    <row r="104" spans="2:4" ht="12.75">
      <c r="B104" s="22" t="s">
        <v>50</v>
      </c>
      <c r="C104" s="4">
        <v>2.325471698113207</v>
      </c>
      <c r="D104" s="22"/>
    </row>
    <row r="105" spans="2:4" ht="12.75">
      <c r="B105" s="22" t="s">
        <v>51</v>
      </c>
      <c r="C105" s="4">
        <v>1.1437388193202145</v>
      </c>
      <c r="D105" s="22"/>
    </row>
    <row r="106" spans="2:4" ht="12.75">
      <c r="B106" s="22" t="s">
        <v>52</v>
      </c>
      <c r="C106" s="4">
        <v>1.2261499148211246</v>
      </c>
      <c r="D106" s="22"/>
    </row>
    <row r="107" spans="2:4" ht="12.75">
      <c r="B107" s="38" t="s">
        <v>94</v>
      </c>
      <c r="C107" s="4">
        <v>1.2082866741321387</v>
      </c>
      <c r="D107" s="38"/>
    </row>
    <row r="108" spans="2:4" ht="12.75">
      <c r="B108" s="22" t="s">
        <v>90</v>
      </c>
      <c r="C108" s="4">
        <v>1.5838509316770184</v>
      </c>
      <c r="D108" s="22"/>
    </row>
    <row r="109" spans="2:4" ht="12.75">
      <c r="B109" s="22" t="s">
        <v>91</v>
      </c>
      <c r="C109" s="4">
        <v>0.9964973730297724</v>
      </c>
      <c r="D109" s="22"/>
    </row>
    <row r="110" spans="2:4" ht="12.75">
      <c r="B110" s="35" t="s">
        <v>72</v>
      </c>
      <c r="C110" s="4">
        <v>1.1495409604519777</v>
      </c>
      <c r="D110" s="35"/>
    </row>
    <row r="111" spans="2:4" ht="12.75">
      <c r="B111" s="35" t="s">
        <v>73</v>
      </c>
      <c r="C111" s="4">
        <v>1.1374184191443073</v>
      </c>
      <c r="D111" s="35"/>
    </row>
    <row r="112" spans="2:4" ht="12.75">
      <c r="B112" s="35" t="s">
        <v>74</v>
      </c>
      <c r="C112" s="4">
        <v>1.2499999999999998</v>
      </c>
      <c r="D112" s="35"/>
    </row>
    <row r="113" spans="2:4" ht="12.75">
      <c r="B113" s="35" t="s">
        <v>75</v>
      </c>
      <c r="C113" s="4">
        <v>1.2088323353293415</v>
      </c>
      <c r="D113" s="35"/>
    </row>
    <row r="114" spans="2:4" ht="12.75">
      <c r="B114" s="35" t="s">
        <v>56</v>
      </c>
      <c r="C114" s="4">
        <v>1.1345109945717176</v>
      </c>
      <c r="D114" s="35"/>
    </row>
    <row r="115" spans="2:4" ht="12.75">
      <c r="B115" s="35" t="s">
        <v>57</v>
      </c>
      <c r="C115" s="4">
        <v>1.1481951750408126</v>
      </c>
      <c r="D115" s="35"/>
    </row>
    <row r="116" spans="2:4" ht="12.75">
      <c r="B116" s="35" t="s">
        <v>58</v>
      </c>
      <c r="C116" s="4">
        <v>1.1204256908140404</v>
      </c>
      <c r="D116" s="35"/>
    </row>
    <row r="117" spans="2:4" ht="12.75">
      <c r="B117" s="35" t="s">
        <v>96</v>
      </c>
      <c r="C117" s="4">
        <v>1.143</v>
      </c>
      <c r="D117" s="35"/>
    </row>
    <row r="118" spans="2:4" ht="12.75">
      <c r="B118" s="35" t="s">
        <v>92</v>
      </c>
      <c r="C118" s="4">
        <v>1.163</v>
      </c>
      <c r="D118" s="35"/>
    </row>
    <row r="119" spans="2:4" ht="13.5" thickBot="1">
      <c r="B119" s="112" t="s">
        <v>93</v>
      </c>
      <c r="C119" s="87">
        <v>1.117</v>
      </c>
      <c r="D119" s="35"/>
    </row>
    <row r="120" ht="13.5" thickTop="1">
      <c r="B120" s="89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48"/>
  <sheetViews>
    <sheetView rightToLeft="1" tabSelected="1" zoomScaleSheetLayoutView="100" workbookViewId="0" topLeftCell="N1">
      <selection activeCell="AE45" sqref="AE45"/>
    </sheetView>
  </sheetViews>
  <sheetFormatPr defaultColWidth="9.140625" defaultRowHeight="12.75"/>
  <cols>
    <col min="1" max="1" width="17.00390625" style="12" customWidth="1"/>
    <col min="2" max="2" width="41.421875" style="12" bestFit="1" customWidth="1"/>
    <col min="3" max="3" width="20.140625" style="35" bestFit="1" customWidth="1"/>
    <col min="4" max="60" width="9.140625" style="35" customWidth="1"/>
    <col min="61" max="70" width="9.140625" style="12" customWidth="1"/>
    <col min="71" max="71" width="9.140625" style="13" customWidth="1"/>
    <col min="72" max="77" width="9.140625" style="12" customWidth="1"/>
    <col min="78" max="16384" width="9.140625" style="12" customWidth="1"/>
  </cols>
  <sheetData>
    <row r="1" spans="2:87" s="100" customFormat="1" ht="12.75">
      <c r="B1" s="100" t="s">
        <v>87</v>
      </c>
      <c r="C1" s="100" t="s">
        <v>0</v>
      </c>
      <c r="D1" s="100" t="s">
        <v>17</v>
      </c>
      <c r="E1" s="100" t="s">
        <v>18</v>
      </c>
      <c r="F1" s="100" t="s">
        <v>19</v>
      </c>
      <c r="G1" s="100" t="s">
        <v>20</v>
      </c>
      <c r="H1" s="100" t="s">
        <v>21</v>
      </c>
      <c r="I1" s="100" t="s">
        <v>22</v>
      </c>
      <c r="J1" s="100">
        <v>2001</v>
      </c>
      <c r="K1" s="100">
        <v>2002</v>
      </c>
      <c r="L1" s="100">
        <v>2003</v>
      </c>
      <c r="M1" s="100">
        <v>2004</v>
      </c>
      <c r="N1" s="100">
        <v>2005</v>
      </c>
      <c r="O1" s="100">
        <v>2006</v>
      </c>
      <c r="P1" s="100">
        <v>2007</v>
      </c>
      <c r="Q1" s="100">
        <v>2008</v>
      </c>
      <c r="R1" s="100">
        <v>2009</v>
      </c>
      <c r="S1" s="100">
        <v>2010</v>
      </c>
      <c r="T1" s="100">
        <v>2011</v>
      </c>
      <c r="U1" s="100">
        <v>2012</v>
      </c>
      <c r="V1" s="100">
        <v>2013</v>
      </c>
      <c r="W1" s="100">
        <v>2014</v>
      </c>
      <c r="X1" s="100">
        <v>2015</v>
      </c>
      <c r="Y1" s="100">
        <v>2016</v>
      </c>
      <c r="Z1" s="100">
        <v>2017</v>
      </c>
      <c r="AA1" s="100">
        <v>2018</v>
      </c>
      <c r="AB1" s="100">
        <v>2019</v>
      </c>
      <c r="AC1" s="100">
        <v>2020</v>
      </c>
      <c r="AD1" s="100">
        <v>2021</v>
      </c>
      <c r="AE1" s="100">
        <v>2022</v>
      </c>
      <c r="AF1" s="114">
        <v>2009</v>
      </c>
      <c r="AG1" s="100">
        <v>2009</v>
      </c>
      <c r="AH1" s="100">
        <v>2009</v>
      </c>
      <c r="AI1" s="100">
        <v>2009</v>
      </c>
      <c r="AJ1" s="114">
        <v>2010</v>
      </c>
      <c r="AK1" s="100">
        <v>2010</v>
      </c>
      <c r="AL1" s="100">
        <v>2010</v>
      </c>
      <c r="AM1" s="100">
        <v>2010</v>
      </c>
      <c r="AN1" s="114">
        <v>2011</v>
      </c>
      <c r="AO1" s="100">
        <v>2011</v>
      </c>
      <c r="AP1" s="100">
        <v>2011</v>
      </c>
      <c r="AQ1" s="100">
        <v>2011</v>
      </c>
      <c r="AR1" s="114">
        <v>2012</v>
      </c>
      <c r="AS1" s="100">
        <v>2012</v>
      </c>
      <c r="AT1" s="100">
        <v>2012</v>
      </c>
      <c r="AU1" s="100">
        <v>2012</v>
      </c>
      <c r="AV1" s="114">
        <v>2013</v>
      </c>
      <c r="AW1" s="100">
        <v>2013</v>
      </c>
      <c r="AX1" s="100">
        <v>2013</v>
      </c>
      <c r="AY1" s="100">
        <v>2013</v>
      </c>
      <c r="AZ1" s="114">
        <v>2014</v>
      </c>
      <c r="BA1" s="100">
        <v>2014</v>
      </c>
      <c r="BB1" s="100">
        <v>2014</v>
      </c>
      <c r="BC1" s="100">
        <v>2014</v>
      </c>
      <c r="BD1" s="114">
        <v>2015</v>
      </c>
      <c r="BE1" s="100">
        <v>2015</v>
      </c>
      <c r="BF1" s="100">
        <v>2015</v>
      </c>
      <c r="BG1" s="100">
        <v>2015</v>
      </c>
      <c r="BH1" s="114">
        <v>2016</v>
      </c>
      <c r="BI1" s="100">
        <v>2016</v>
      </c>
      <c r="BJ1" s="100">
        <v>2016</v>
      </c>
      <c r="BK1" s="100">
        <v>2016</v>
      </c>
      <c r="BL1" s="114">
        <v>2017</v>
      </c>
      <c r="BM1" s="100">
        <v>2017</v>
      </c>
      <c r="BN1" s="100">
        <v>2017</v>
      </c>
      <c r="BO1" s="100">
        <v>2017</v>
      </c>
      <c r="BP1" s="114">
        <v>2018</v>
      </c>
      <c r="BQ1" s="100">
        <v>2018</v>
      </c>
      <c r="BR1" s="100">
        <v>2018</v>
      </c>
      <c r="BS1" s="115">
        <v>2018</v>
      </c>
      <c r="BT1" s="100">
        <v>2019</v>
      </c>
      <c r="BU1" s="100">
        <v>2019</v>
      </c>
      <c r="BV1" s="100">
        <v>2019</v>
      </c>
      <c r="BW1" s="115">
        <v>2019</v>
      </c>
      <c r="BX1" s="100">
        <v>2020</v>
      </c>
      <c r="BY1" s="100">
        <v>2020</v>
      </c>
      <c r="BZ1" s="100">
        <v>2020</v>
      </c>
      <c r="CA1" s="115">
        <v>2020</v>
      </c>
      <c r="CB1" s="100">
        <v>2021</v>
      </c>
      <c r="CC1" s="100">
        <v>2021</v>
      </c>
      <c r="CD1" s="100">
        <v>2021</v>
      </c>
      <c r="CE1" s="115">
        <v>2021</v>
      </c>
      <c r="CF1" s="100">
        <v>2022</v>
      </c>
      <c r="CG1" s="100">
        <v>2022</v>
      </c>
      <c r="CH1" s="100">
        <v>2022</v>
      </c>
      <c r="CI1" s="100">
        <v>2022</v>
      </c>
    </row>
    <row r="2" spans="20:87" ht="12.75"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4" t="s">
        <v>1</v>
      </c>
      <c r="AG2" s="24" t="s">
        <v>2</v>
      </c>
      <c r="AH2" s="24" t="s">
        <v>3</v>
      </c>
      <c r="AI2" s="24" t="s">
        <v>30</v>
      </c>
      <c r="AJ2" s="34" t="s">
        <v>1</v>
      </c>
      <c r="AK2" s="24" t="s">
        <v>2</v>
      </c>
      <c r="AL2" s="24" t="s">
        <v>3</v>
      </c>
      <c r="AM2" s="24" t="s">
        <v>30</v>
      </c>
      <c r="AN2" s="34" t="s">
        <v>1</v>
      </c>
      <c r="AO2" s="24" t="s">
        <v>2</v>
      </c>
      <c r="AP2" s="24" t="s">
        <v>3</v>
      </c>
      <c r="AQ2" s="24" t="s">
        <v>30</v>
      </c>
      <c r="AR2" s="34" t="s">
        <v>1</v>
      </c>
      <c r="AS2" s="24" t="s">
        <v>2</v>
      </c>
      <c r="AT2" s="24" t="s">
        <v>3</v>
      </c>
      <c r="AU2" s="24" t="s">
        <v>30</v>
      </c>
      <c r="AV2" s="34" t="s">
        <v>1</v>
      </c>
      <c r="AW2" s="24" t="s">
        <v>2</v>
      </c>
      <c r="AX2" s="24" t="s">
        <v>3</v>
      </c>
      <c r="AY2" s="24" t="s">
        <v>30</v>
      </c>
      <c r="AZ2" s="34" t="s">
        <v>1</v>
      </c>
      <c r="BA2" s="24" t="s">
        <v>2</v>
      </c>
      <c r="BB2" s="24" t="s">
        <v>3</v>
      </c>
      <c r="BC2" s="24" t="s">
        <v>30</v>
      </c>
      <c r="BD2" s="34" t="s">
        <v>1</v>
      </c>
      <c r="BE2" s="24" t="s">
        <v>2</v>
      </c>
      <c r="BF2" s="24" t="s">
        <v>3</v>
      </c>
      <c r="BG2" s="24" t="s">
        <v>30</v>
      </c>
      <c r="BH2" s="34" t="s">
        <v>1</v>
      </c>
      <c r="BI2" s="24" t="s">
        <v>2</v>
      </c>
      <c r="BJ2" s="24" t="s">
        <v>3</v>
      </c>
      <c r="BK2" s="24" t="s">
        <v>30</v>
      </c>
      <c r="BL2" s="34" t="s">
        <v>1</v>
      </c>
      <c r="BM2" s="24" t="s">
        <v>2</v>
      </c>
      <c r="BN2" s="31" t="s">
        <v>3</v>
      </c>
      <c r="BO2" s="24" t="s">
        <v>30</v>
      </c>
      <c r="BP2" s="58" t="s">
        <v>1</v>
      </c>
      <c r="BQ2" s="35" t="s">
        <v>2</v>
      </c>
      <c r="BR2" s="35" t="s">
        <v>3</v>
      </c>
      <c r="BS2" s="63" t="s">
        <v>30</v>
      </c>
      <c r="BT2" s="35" t="s">
        <v>1</v>
      </c>
      <c r="BU2" s="35" t="s">
        <v>2</v>
      </c>
      <c r="BV2" s="35" t="s">
        <v>3</v>
      </c>
      <c r="BW2" s="63" t="s">
        <v>30</v>
      </c>
      <c r="BX2" s="35" t="s">
        <v>1</v>
      </c>
      <c r="BY2" s="35" t="s">
        <v>2</v>
      </c>
      <c r="BZ2" s="35" t="s">
        <v>3</v>
      </c>
      <c r="CA2" s="59" t="s">
        <v>30</v>
      </c>
      <c r="CB2" s="35" t="s">
        <v>1</v>
      </c>
      <c r="CC2" s="35" t="s">
        <v>2</v>
      </c>
      <c r="CD2" s="35" t="s">
        <v>3</v>
      </c>
      <c r="CE2" s="59" t="s">
        <v>30</v>
      </c>
      <c r="CF2" s="35" t="s">
        <v>1</v>
      </c>
      <c r="CG2" s="35" t="s">
        <v>2</v>
      </c>
      <c r="CH2" s="35" t="s">
        <v>3</v>
      </c>
      <c r="CI2" s="59" t="s">
        <v>30</v>
      </c>
    </row>
    <row r="3" spans="1:87" ht="12.75">
      <c r="A3" s="11" t="s">
        <v>4</v>
      </c>
      <c r="B3" s="35" t="s">
        <v>43</v>
      </c>
      <c r="C3" s="25">
        <v>76.5</v>
      </c>
      <c r="D3" s="25">
        <v>68.19963307105964</v>
      </c>
      <c r="E3" s="25">
        <v>67.8856309430654</v>
      </c>
      <c r="F3" s="25">
        <v>67.10247181369628</v>
      </c>
      <c r="G3" s="25">
        <v>66.85740017546448</v>
      </c>
      <c r="H3" s="25">
        <v>67.04492881725687</v>
      </c>
      <c r="I3" s="25">
        <v>67.59996659004165</v>
      </c>
      <c r="J3" s="25">
        <v>67.04648193033866</v>
      </c>
      <c r="K3" s="25">
        <v>66.67648751610162</v>
      </c>
      <c r="L3" s="25">
        <v>66.89292164326909</v>
      </c>
      <c r="M3" s="25">
        <v>67.43776980664336</v>
      </c>
      <c r="N3" s="25">
        <v>68.24065281421512</v>
      </c>
      <c r="O3" s="25">
        <v>69.27252711897019</v>
      </c>
      <c r="P3" s="25">
        <v>70.89469575654354</v>
      </c>
      <c r="Q3" s="25">
        <v>71.73271647253873</v>
      </c>
      <c r="R3" s="25">
        <v>70.65716925114893</v>
      </c>
      <c r="S3" s="25">
        <v>71.7381636562671</v>
      </c>
      <c r="T3" s="25">
        <v>72.74567640923263</v>
      </c>
      <c r="U3" s="25">
        <v>74.69935232335652</v>
      </c>
      <c r="V3" s="25">
        <v>75.14956821729969</v>
      </c>
      <c r="W3" s="25">
        <v>76.20724710376035</v>
      </c>
      <c r="X3" s="25">
        <v>76.89594846960853</v>
      </c>
      <c r="Y3" s="25">
        <v>77.33654025495457</v>
      </c>
      <c r="Z3" s="25">
        <v>77.80655250411908</v>
      </c>
      <c r="AA3" s="25">
        <v>78.25172393447421</v>
      </c>
      <c r="AB3" s="25">
        <v>78.44370028562405</v>
      </c>
      <c r="AC3" s="25">
        <v>76.89081959895273</v>
      </c>
      <c r="AD3" s="25">
        <v>76.44917008436664</v>
      </c>
      <c r="AE3" s="25">
        <v>79.36896319712518</v>
      </c>
      <c r="AF3" s="56">
        <v>70.76653379924728</v>
      </c>
      <c r="AG3" s="25">
        <v>70.66275553898407</v>
      </c>
      <c r="AH3" s="25">
        <v>70.62741472208778</v>
      </c>
      <c r="AI3" s="25">
        <v>70.57400959276852</v>
      </c>
      <c r="AJ3" s="56">
        <v>70.5668794752319</v>
      </c>
      <c r="AK3" s="25">
        <v>72.13355006984897</v>
      </c>
      <c r="AL3" s="25">
        <v>72.0097795340507</v>
      </c>
      <c r="AM3" s="25">
        <v>72.22968824709368</v>
      </c>
      <c r="AN3" s="56">
        <v>72.10823577157868</v>
      </c>
      <c r="AO3" s="25">
        <v>73.07274213437225</v>
      </c>
      <c r="AP3" s="25">
        <v>72.67813556665249</v>
      </c>
      <c r="AQ3" s="25">
        <v>73.11942829727649</v>
      </c>
      <c r="AR3" s="56">
        <v>74.33124422526745</v>
      </c>
      <c r="AS3" s="25">
        <v>75.02919094623041</v>
      </c>
      <c r="AT3" s="25">
        <v>74.89189824740984</v>
      </c>
      <c r="AU3" s="25">
        <v>74.54398779745762</v>
      </c>
      <c r="AV3" s="56">
        <v>75.01960385088418</v>
      </c>
      <c r="AW3" s="25">
        <v>75.16937446556601</v>
      </c>
      <c r="AX3" s="25">
        <v>75.13756728834757</v>
      </c>
      <c r="AY3" s="25">
        <v>75.26934696219939</v>
      </c>
      <c r="AZ3" s="56">
        <v>76.3836860455688</v>
      </c>
      <c r="BA3" s="25">
        <v>76.2765834628778</v>
      </c>
      <c r="BB3" s="25">
        <v>75.8151498217967</v>
      </c>
      <c r="BC3" s="25">
        <v>76.35638851385605</v>
      </c>
      <c r="BD3" s="56">
        <v>76.52810890203926</v>
      </c>
      <c r="BE3" s="25">
        <v>77.22357939458311</v>
      </c>
      <c r="BF3" s="25">
        <v>76.92062969364116</v>
      </c>
      <c r="BG3" s="25">
        <v>76.9107033971822</v>
      </c>
      <c r="BH3" s="56">
        <v>76.697735478565</v>
      </c>
      <c r="BI3" s="25">
        <v>77.67871299973297</v>
      </c>
      <c r="BJ3" s="25">
        <v>77.43478152630455</v>
      </c>
      <c r="BK3" s="25">
        <v>77.53234314761676</v>
      </c>
      <c r="BL3" s="56">
        <v>77.67644877729958</v>
      </c>
      <c r="BM3" s="25">
        <v>77.80644546375429</v>
      </c>
      <c r="BN3" s="13">
        <v>77.57365674894456</v>
      </c>
      <c r="BO3" s="13">
        <v>78.16785858844058</v>
      </c>
      <c r="BP3" s="67">
        <v>78.22363782104506</v>
      </c>
      <c r="BQ3" s="13">
        <v>78.55766109024874</v>
      </c>
      <c r="BR3" s="13">
        <v>78.1879992949133</v>
      </c>
      <c r="BS3" s="123">
        <v>78.04032048472139</v>
      </c>
      <c r="BT3" s="13">
        <v>78.63258415866596</v>
      </c>
      <c r="BU3" s="13">
        <v>78.58928630957695</v>
      </c>
      <c r="BV3" s="13">
        <v>78.12238057276434</v>
      </c>
      <c r="BW3" s="123">
        <v>78.4323385807183</v>
      </c>
      <c r="BX3" s="13">
        <v>78.1156134331829</v>
      </c>
      <c r="BY3" s="13">
        <v>76.83826116190846</v>
      </c>
      <c r="BZ3" s="13">
        <v>76.4554249731551</v>
      </c>
      <c r="CA3" s="123">
        <v>76.16186333195533</v>
      </c>
      <c r="CB3" s="13">
        <v>75.44068085200747</v>
      </c>
      <c r="CC3" s="13">
        <v>75.68387082073372</v>
      </c>
      <c r="CD3" s="13">
        <v>76.71135562845593</v>
      </c>
      <c r="CE3" s="123">
        <v>77.94609161575423</v>
      </c>
      <c r="CF3" s="13">
        <v>79.39296495917806</v>
      </c>
      <c r="CG3" s="13">
        <v>79.38612852817096</v>
      </c>
      <c r="CH3" s="13">
        <v>79.67618474923486</v>
      </c>
      <c r="CI3" s="123">
        <v>79.02310685786298</v>
      </c>
    </row>
    <row r="4" spans="1:87" ht="12.75">
      <c r="A4" s="11"/>
      <c r="B4" s="75" t="s">
        <v>40</v>
      </c>
      <c r="C4" s="25"/>
      <c r="D4" s="25">
        <v>80.54069470973096</v>
      </c>
      <c r="E4" s="25">
        <v>79.41640839716976</v>
      </c>
      <c r="F4" s="25">
        <v>77.98217133974042</v>
      </c>
      <c r="G4" s="25">
        <v>76.90306102087241</v>
      </c>
      <c r="H4" s="25">
        <v>76.07415990730011</v>
      </c>
      <c r="I4" s="25">
        <v>76.1274889710266</v>
      </c>
      <c r="J4" s="25">
        <v>75.36643776328698</v>
      </c>
      <c r="K4" s="25">
        <v>74.28374907003187</v>
      </c>
      <c r="L4" s="25">
        <v>74.21531906120065</v>
      </c>
      <c r="M4" s="25">
        <v>74.95527848390697</v>
      </c>
      <c r="N4" s="25">
        <v>75.08028428533827</v>
      </c>
      <c r="O4" s="25">
        <v>76.14858638001147</v>
      </c>
      <c r="P4" s="25">
        <v>77.71288893928798</v>
      </c>
      <c r="Q4" s="25">
        <v>78.43252108716027</v>
      </c>
      <c r="R4" s="25">
        <v>76.48101280827886</v>
      </c>
      <c r="S4" s="25">
        <v>77.46626276956351</v>
      </c>
      <c r="T4" s="25">
        <v>78.56934690308977</v>
      </c>
      <c r="U4" s="25">
        <v>80.5135883383242</v>
      </c>
      <c r="V4" s="25">
        <v>80.79213220044154</v>
      </c>
      <c r="W4" s="25">
        <v>81.22612911345306</v>
      </c>
      <c r="X4" s="25">
        <v>82.23271138424757</v>
      </c>
      <c r="Y4" s="25">
        <v>82.32210170559352</v>
      </c>
      <c r="Z4" s="25">
        <v>82.85219377892436</v>
      </c>
      <c r="AA4" s="25">
        <v>82.46396050468215</v>
      </c>
      <c r="AB4" s="25">
        <v>82.55232147236998</v>
      </c>
      <c r="AC4" s="25">
        <v>80.27011226681033</v>
      </c>
      <c r="AD4" s="25">
        <v>79.26011561288782</v>
      </c>
      <c r="AE4" s="25">
        <v>82.47150236112303</v>
      </c>
      <c r="AF4" s="56">
        <v>76.91981382899273</v>
      </c>
      <c r="AG4" s="25">
        <v>76.97949044056031</v>
      </c>
      <c r="AH4" s="25">
        <v>76.6082700900773</v>
      </c>
      <c r="AI4" s="25">
        <v>75.42824884006751</v>
      </c>
      <c r="AJ4" s="56">
        <v>76.04016290506202</v>
      </c>
      <c r="AK4" s="25">
        <v>78.45374998543583</v>
      </c>
      <c r="AL4" s="25">
        <v>78.06767932587265</v>
      </c>
      <c r="AM4" s="25">
        <v>77.29110784228895</v>
      </c>
      <c r="AN4" s="56">
        <v>77.14931086409251</v>
      </c>
      <c r="AO4" s="25">
        <v>79.16745386989105</v>
      </c>
      <c r="AP4" s="25">
        <v>79.19372772630078</v>
      </c>
      <c r="AQ4" s="25">
        <v>78.75674170393904</v>
      </c>
      <c r="AR4" s="56">
        <v>80.05031902716547</v>
      </c>
      <c r="AS4" s="25">
        <v>81.16962956278483</v>
      </c>
      <c r="AT4" s="25">
        <v>80.69615425901549</v>
      </c>
      <c r="AU4" s="25">
        <v>80.136472155278</v>
      </c>
      <c r="AV4" s="56">
        <v>80.48404431914739</v>
      </c>
      <c r="AW4" s="25">
        <v>80.48049391553327</v>
      </c>
      <c r="AX4" s="25">
        <v>81.20738667910365</v>
      </c>
      <c r="AY4" s="25">
        <v>80.98914408012256</v>
      </c>
      <c r="AZ4" s="56">
        <v>81.4373102143203</v>
      </c>
      <c r="BA4" s="25">
        <v>81.2283159496109</v>
      </c>
      <c r="BB4" s="25">
        <v>80.82026406209883</v>
      </c>
      <c r="BC4" s="25">
        <v>81.42125061331298</v>
      </c>
      <c r="BD4" s="56">
        <v>81.59824404519956</v>
      </c>
      <c r="BE4" s="25">
        <v>82.82233876959957</v>
      </c>
      <c r="BF4" s="25">
        <v>82.2558154786672</v>
      </c>
      <c r="BG4" s="25">
        <v>82.25457145808676</v>
      </c>
      <c r="BH4" s="56">
        <v>81.68904559702406</v>
      </c>
      <c r="BI4" s="25">
        <v>82.5513227265802</v>
      </c>
      <c r="BJ4" s="25">
        <v>82.77698724050431</v>
      </c>
      <c r="BK4" s="25">
        <v>82.26663645088735</v>
      </c>
      <c r="BL4" s="56">
        <v>82.68014338922168</v>
      </c>
      <c r="BM4" s="25">
        <v>83.09670165011707</v>
      </c>
      <c r="BN4" s="13">
        <v>82.78776184714127</v>
      </c>
      <c r="BO4" s="13">
        <v>82.84398875409865</v>
      </c>
      <c r="BP4" s="67">
        <v>82.52286972516761</v>
      </c>
      <c r="BQ4" s="13">
        <v>83.0227378976923</v>
      </c>
      <c r="BR4" s="13">
        <v>82.34119584020483</v>
      </c>
      <c r="BS4" s="123">
        <v>81.97837915824356</v>
      </c>
      <c r="BT4" s="13">
        <v>82.55408747246132</v>
      </c>
      <c r="BU4" s="13">
        <v>82.76263832225852</v>
      </c>
      <c r="BV4" s="13">
        <v>82.39892861460015</v>
      </c>
      <c r="BW4" s="123">
        <v>82.49565518007546</v>
      </c>
      <c r="BX4" s="13">
        <v>81.75392109652853</v>
      </c>
      <c r="BY4" s="13">
        <v>80.49786183131984</v>
      </c>
      <c r="BZ4" s="13">
        <v>79.62758896927815</v>
      </c>
      <c r="CA4" s="123">
        <v>79.2159920998254</v>
      </c>
      <c r="CB4" s="13">
        <v>77.60293055618634</v>
      </c>
      <c r="CC4" s="13">
        <v>78.60621700273713</v>
      </c>
      <c r="CD4" s="13">
        <v>79.626671752094</v>
      </c>
      <c r="CE4" s="123">
        <v>81.18763632815639</v>
      </c>
      <c r="CF4" s="13">
        <v>82.41833572186177</v>
      </c>
      <c r="CG4" s="13">
        <v>82.2764538922383</v>
      </c>
      <c r="CH4" s="13">
        <v>82.63114169252466</v>
      </c>
      <c r="CI4" s="123">
        <v>82.55771750735147</v>
      </c>
    </row>
    <row r="5" spans="1:87" ht="12.75">
      <c r="A5" s="11"/>
      <c r="B5" s="75" t="s">
        <v>41</v>
      </c>
      <c r="C5" s="25"/>
      <c r="D5" s="25">
        <v>56.3306763305101</v>
      </c>
      <c r="E5" s="25">
        <v>56.78887280913331</v>
      </c>
      <c r="F5" s="25">
        <v>56.621168395600975</v>
      </c>
      <c r="G5" s="25">
        <v>57.34486120453154</v>
      </c>
      <c r="H5" s="25">
        <v>58.4767071069897</v>
      </c>
      <c r="I5" s="25">
        <v>59.494666156657736</v>
      </c>
      <c r="J5" s="25">
        <v>59.12627292640889</v>
      </c>
      <c r="K5" s="25">
        <v>59.42362649497714</v>
      </c>
      <c r="L5" s="25">
        <v>59.901305212318476</v>
      </c>
      <c r="M5" s="25">
        <v>60.246629271305075</v>
      </c>
      <c r="N5" s="25">
        <v>61.6906644821828</v>
      </c>
      <c r="O5" s="25">
        <v>62.68048115952774</v>
      </c>
      <c r="P5" s="25">
        <v>64.34998730089619</v>
      </c>
      <c r="Q5" s="25">
        <v>65.30141161847828</v>
      </c>
      <c r="R5" s="25">
        <v>65.05919755689004</v>
      </c>
      <c r="S5" s="25">
        <v>66.22854362307248</v>
      </c>
      <c r="T5" s="25">
        <v>67.13588144298683</v>
      </c>
      <c r="U5" s="25">
        <v>69.11071529421987</v>
      </c>
      <c r="V5" s="25">
        <v>69.73810847805629</v>
      </c>
      <c r="W5" s="25">
        <v>71.38121721378324</v>
      </c>
      <c r="X5" s="25">
        <v>71.76980556848616</v>
      </c>
      <c r="Y5" s="25">
        <v>72.54042506876435</v>
      </c>
      <c r="Z5" s="25">
        <v>72.95495284105903</v>
      </c>
      <c r="AA5" s="25">
        <v>74.21008702032957</v>
      </c>
      <c r="AB5" s="25">
        <v>74.47008762801845</v>
      </c>
      <c r="AC5" s="25">
        <v>73.61588063580245</v>
      </c>
      <c r="AD5" s="25">
        <v>73.71451505906715</v>
      </c>
      <c r="AE5" s="25">
        <v>76.37378239475429</v>
      </c>
      <c r="AF5" s="56">
        <v>64.85888022028453</v>
      </c>
      <c r="AG5" s="25">
        <v>64.58970125292092</v>
      </c>
      <c r="AH5" s="25">
        <v>64.87251963533166</v>
      </c>
      <c r="AI5" s="25">
        <v>65.9073690875991</v>
      </c>
      <c r="AJ5" s="56">
        <v>65.31141186148454</v>
      </c>
      <c r="AK5" s="25">
        <v>66.05189840066821</v>
      </c>
      <c r="AL5" s="25">
        <v>66.17635570237604</v>
      </c>
      <c r="AM5" s="25">
        <v>67.35832713300536</v>
      </c>
      <c r="AN5" s="56">
        <v>67.25800743231287</v>
      </c>
      <c r="AO5" s="25">
        <v>67.2023028311147</v>
      </c>
      <c r="AP5" s="25">
        <v>66.3956103166356</v>
      </c>
      <c r="AQ5" s="25">
        <v>67.6861133935908</v>
      </c>
      <c r="AR5" s="56">
        <v>68.81067098347835</v>
      </c>
      <c r="AS5" s="25">
        <v>69.08809132729068</v>
      </c>
      <c r="AT5" s="25">
        <v>69.3228452318351</v>
      </c>
      <c r="AU5" s="25">
        <v>69.21687524190426</v>
      </c>
      <c r="AV5" s="56">
        <v>69.79094320525037</v>
      </c>
      <c r="AW5" s="25">
        <v>70.06492668873886</v>
      </c>
      <c r="AX5" s="25">
        <v>69.31399864685606</v>
      </c>
      <c r="AY5" s="25">
        <v>69.78524842250383</v>
      </c>
      <c r="AZ5" s="56">
        <v>71.50250257696355</v>
      </c>
      <c r="BA5" s="25">
        <v>71.50710780567255</v>
      </c>
      <c r="BB5" s="25">
        <v>71.01724029578733</v>
      </c>
      <c r="BC5" s="25">
        <v>71.50121242526862</v>
      </c>
      <c r="BD5" s="56">
        <v>71.63840508499383</v>
      </c>
      <c r="BE5" s="25">
        <v>71.85233740154612</v>
      </c>
      <c r="BF5" s="25">
        <v>71.80380823191041</v>
      </c>
      <c r="BG5" s="25">
        <v>71.78373645652705</v>
      </c>
      <c r="BH5" s="56">
        <v>71.91534071980709</v>
      </c>
      <c r="BI5" s="25">
        <v>72.9898226004763</v>
      </c>
      <c r="BJ5" s="25">
        <v>72.27969533669628</v>
      </c>
      <c r="BK5" s="25">
        <v>72.97521242489931</v>
      </c>
      <c r="BL5" s="56">
        <v>72.89151728434936</v>
      </c>
      <c r="BM5" s="25">
        <v>72.72824958935018</v>
      </c>
      <c r="BN5" s="13">
        <v>72.53512210239708</v>
      </c>
      <c r="BO5" s="13">
        <v>73.66179440877325</v>
      </c>
      <c r="BP5" s="67">
        <v>74.12023125304182</v>
      </c>
      <c r="BQ5" s="13">
        <v>74.29130243224829</v>
      </c>
      <c r="BR5" s="13">
        <v>74.18542254703088</v>
      </c>
      <c r="BS5" s="123">
        <v>74.24301703553662</v>
      </c>
      <c r="BT5" s="13">
        <v>74.86171430628231</v>
      </c>
      <c r="BU5" s="13">
        <v>74.56313640179619</v>
      </c>
      <c r="BV5" s="13">
        <v>73.95860315671027</v>
      </c>
      <c r="BW5" s="123">
        <v>74.4965927031296</v>
      </c>
      <c r="BX5" s="13">
        <v>74.60082170850903</v>
      </c>
      <c r="BY5" s="13">
        <v>73.2964209882926</v>
      </c>
      <c r="BZ5" s="13">
        <v>73.37611653094045</v>
      </c>
      <c r="CA5" s="123">
        <v>73.19366320891558</v>
      </c>
      <c r="CB5" s="13">
        <v>73.3321654614872</v>
      </c>
      <c r="CC5" s="13">
        <v>72.84753875203387</v>
      </c>
      <c r="CD5" s="13">
        <v>73.86622613316567</v>
      </c>
      <c r="CE5" s="123">
        <v>74.80230384887537</v>
      </c>
      <c r="CF5" s="13">
        <v>76.46847379240835</v>
      </c>
      <c r="CG5" s="13">
        <v>76.6022601137965</v>
      </c>
      <c r="CH5" s="13">
        <v>76.8213831236846</v>
      </c>
      <c r="CI5" s="123">
        <v>75.60988780511975</v>
      </c>
    </row>
    <row r="6" spans="1:87" ht="12.75">
      <c r="A6" s="11" t="s">
        <v>5</v>
      </c>
      <c r="B6" s="35" t="s">
        <v>42</v>
      </c>
      <c r="C6" s="25">
        <v>56</v>
      </c>
      <c r="D6" s="25">
        <v>47.60331677899964</v>
      </c>
      <c r="E6" s="25">
        <v>46.818979163992644</v>
      </c>
      <c r="F6" s="25">
        <v>45.94896628794934</v>
      </c>
      <c r="G6" s="25">
        <v>45.23101809726013</v>
      </c>
      <c r="H6" s="25">
        <v>45.68998528730072</v>
      </c>
      <c r="I6" s="25">
        <v>46.32608825342534</v>
      </c>
      <c r="J6" s="25">
        <v>44.002203553229585</v>
      </c>
      <c r="K6" s="25">
        <v>40.734403272755884</v>
      </c>
      <c r="L6" s="25">
        <v>40.46722075501009</v>
      </c>
      <c r="M6" s="25">
        <v>41.92524955505688</v>
      </c>
      <c r="N6" s="25">
        <v>43.38029786745282</v>
      </c>
      <c r="O6" s="25">
        <v>42.94066776958941</v>
      </c>
      <c r="P6" s="25">
        <v>44.7028327396826</v>
      </c>
      <c r="Q6" s="25">
        <v>45.52713568776702</v>
      </c>
      <c r="R6" s="25">
        <v>45.42985923818672</v>
      </c>
      <c r="S6" s="25">
        <v>45.63849002900983</v>
      </c>
      <c r="T6" s="25">
        <v>44.99538035109332</v>
      </c>
      <c r="U6" s="25">
        <v>65.27670016780642</v>
      </c>
      <c r="V6" s="25">
        <v>66.22489459733514</v>
      </c>
      <c r="W6" s="25">
        <v>66.52196744267461</v>
      </c>
      <c r="X6" s="25">
        <v>66.5674984066317</v>
      </c>
      <c r="Y6" s="25">
        <v>66.4261109274319</v>
      </c>
      <c r="Z6" s="25">
        <v>67.43687483539357</v>
      </c>
      <c r="AA6" s="25">
        <v>66.12561940644713</v>
      </c>
      <c r="AB6" s="25">
        <v>65.44301611216831</v>
      </c>
      <c r="AC6" s="25">
        <v>61.04280810414203</v>
      </c>
      <c r="AD6" s="25">
        <v>60.786647001151806</v>
      </c>
      <c r="AE6" s="25">
        <v>63.62896787521509</v>
      </c>
      <c r="AF6" s="56">
        <v>46.02464644964923</v>
      </c>
      <c r="AG6" s="25">
        <v>46.369485294117645</v>
      </c>
      <c r="AH6" s="25">
        <v>44.963576526272966</v>
      </c>
      <c r="AI6" s="25">
        <v>44.35747383189646</v>
      </c>
      <c r="AJ6" s="56">
        <v>44.83537469930403</v>
      </c>
      <c r="AK6" s="25">
        <v>45.82865219439713</v>
      </c>
      <c r="AL6" s="25">
        <v>45.80300022060445</v>
      </c>
      <c r="AM6" s="25">
        <v>46.072321460922495</v>
      </c>
      <c r="AN6" s="56">
        <v>46.01292325463866</v>
      </c>
      <c r="AO6" s="25">
        <v>47.37215650591447</v>
      </c>
      <c r="AP6" s="25">
        <v>43.64493607761356</v>
      </c>
      <c r="AQ6" s="25">
        <v>42.95737716776072</v>
      </c>
      <c r="AR6" s="56">
        <v>65.03246274162609</v>
      </c>
      <c r="AS6" s="25">
        <v>65.29760277094158</v>
      </c>
      <c r="AT6" s="25">
        <v>65.06839680697682</v>
      </c>
      <c r="AU6" s="25">
        <v>65.70685324721923</v>
      </c>
      <c r="AV6" s="56">
        <v>66.48551699399158</v>
      </c>
      <c r="AW6" s="25">
        <v>66.88059569187129</v>
      </c>
      <c r="AX6" s="25">
        <v>66.34321461576741</v>
      </c>
      <c r="AY6" s="25">
        <v>65.19512281572325</v>
      </c>
      <c r="AZ6" s="56">
        <v>64.44151043041987</v>
      </c>
      <c r="BA6" s="25">
        <v>66.51028131921795</v>
      </c>
      <c r="BB6" s="25">
        <v>67.46184697119642</v>
      </c>
      <c r="BC6" s="25">
        <v>67.66290947516733</v>
      </c>
      <c r="BD6" s="56">
        <v>65.839018687512</v>
      </c>
      <c r="BE6" s="25">
        <v>66.26041775639013</v>
      </c>
      <c r="BF6" s="25">
        <v>67.04309141693638</v>
      </c>
      <c r="BG6" s="25">
        <v>67.1235691553319</v>
      </c>
      <c r="BH6" s="56">
        <v>66.6970960262349</v>
      </c>
      <c r="BI6" s="25">
        <v>67.37911722114501</v>
      </c>
      <c r="BJ6" s="25">
        <v>66.10800247011461</v>
      </c>
      <c r="BK6" s="25">
        <v>65.53619919502563</v>
      </c>
      <c r="BL6" s="56">
        <v>67.36219772529486</v>
      </c>
      <c r="BM6" s="25">
        <v>67.4726909562257</v>
      </c>
      <c r="BN6" s="13">
        <v>68.28330227126841</v>
      </c>
      <c r="BO6" s="13">
        <v>66.61366234999194</v>
      </c>
      <c r="BP6" s="67">
        <v>67.28300163338747</v>
      </c>
      <c r="BQ6" s="13">
        <v>66.20803117404903</v>
      </c>
      <c r="BR6" s="13">
        <v>66.44411298488616</v>
      </c>
      <c r="BS6" s="123">
        <v>64.56625487665377</v>
      </c>
      <c r="BT6" s="13">
        <v>65.46942561106167</v>
      </c>
      <c r="BU6" s="13">
        <v>65.85783888346292</v>
      </c>
      <c r="BV6" s="13">
        <v>66.57844005109588</v>
      </c>
      <c r="BW6" s="123">
        <v>63.90407970813467</v>
      </c>
      <c r="BX6" s="13">
        <v>64.92322337183161</v>
      </c>
      <c r="BY6" s="13">
        <v>61.05346554285628</v>
      </c>
      <c r="BZ6" s="13">
        <v>60.38050219343474</v>
      </c>
      <c r="CA6" s="123">
        <v>57.9257350385435</v>
      </c>
      <c r="CB6" s="13">
        <v>58.184624809957675</v>
      </c>
      <c r="CC6" s="13">
        <v>59.552927970556624</v>
      </c>
      <c r="CD6" s="13">
        <v>62.47667456873429</v>
      </c>
      <c r="CE6" s="123">
        <v>62.86841061642039</v>
      </c>
      <c r="CF6" s="13">
        <v>62.86361739204456</v>
      </c>
      <c r="CG6" s="13">
        <v>64.13170852872227</v>
      </c>
      <c r="CH6" s="13">
        <v>64.41384335624936</v>
      </c>
      <c r="CI6" s="123">
        <v>63.08203204702609</v>
      </c>
    </row>
    <row r="7" spans="1:87" ht="12.75">
      <c r="A7" s="11"/>
      <c r="B7" s="35" t="s">
        <v>53</v>
      </c>
      <c r="C7" s="25"/>
      <c r="D7" s="25">
        <v>43.15936154041044</v>
      </c>
      <c r="E7" s="25">
        <v>44.938126104890976</v>
      </c>
      <c r="F7" s="25">
        <v>41.21498726809749</v>
      </c>
      <c r="G7" s="25">
        <v>40.302922731037754</v>
      </c>
      <c r="H7" s="25">
        <v>40.56433136380079</v>
      </c>
      <c r="I7" s="25">
        <v>39.88830798479088</v>
      </c>
      <c r="J7" s="25">
        <v>40.0106780565937</v>
      </c>
      <c r="K7" s="25">
        <v>39.088426801092204</v>
      </c>
      <c r="L7" s="25">
        <v>39.879608728367195</v>
      </c>
      <c r="M7" s="25">
        <v>39.43485647858356</v>
      </c>
      <c r="N7" s="25">
        <v>41.19448698315467</v>
      </c>
      <c r="O7" s="25">
        <v>42.970763679210556</v>
      </c>
      <c r="P7" s="25">
        <v>43.16556655665566</v>
      </c>
      <c r="Q7" s="25">
        <v>43.884082436519655</v>
      </c>
      <c r="R7" s="25">
        <v>46.11141011840689</v>
      </c>
      <c r="S7" s="25">
        <v>49.5364057812926</v>
      </c>
      <c r="T7" s="25">
        <v>50.04752550535453</v>
      </c>
      <c r="U7" s="25">
        <v>52.77050274739382</v>
      </c>
      <c r="V7" s="25">
        <v>55.09934423020456</v>
      </c>
      <c r="W7" s="25">
        <v>56.325048869030994</v>
      </c>
      <c r="X7" s="25">
        <v>59.549509958592004</v>
      </c>
      <c r="Y7" s="25">
        <v>60.15862564369252</v>
      </c>
      <c r="Z7" s="25">
        <v>59.71594101550129</v>
      </c>
      <c r="AA7" s="25">
        <v>61.280432729788124</v>
      </c>
      <c r="AB7" s="25">
        <v>62.596092795796785</v>
      </c>
      <c r="AC7" s="25">
        <v>63.52795979970477</v>
      </c>
      <c r="AD7" s="25">
        <v>62.51238345434109</v>
      </c>
      <c r="AE7" s="25">
        <v>64.08929232532661</v>
      </c>
      <c r="AF7" s="56">
        <v>45.13038850452369</v>
      </c>
      <c r="AG7" s="25">
        <v>47.673958882445966</v>
      </c>
      <c r="AH7" s="25">
        <v>46.38106282829661</v>
      </c>
      <c r="AI7" s="25">
        <v>45.22275531185744</v>
      </c>
      <c r="AJ7" s="56">
        <v>48.473307944143784</v>
      </c>
      <c r="AK7" s="25">
        <v>47.39455829894384</v>
      </c>
      <c r="AL7" s="25">
        <v>49.33933290479251</v>
      </c>
      <c r="AM7" s="25">
        <v>52.741904082029976</v>
      </c>
      <c r="AN7" s="56">
        <v>48.839688911189164</v>
      </c>
      <c r="AO7" s="25">
        <v>51.55350249952541</v>
      </c>
      <c r="AP7" s="25">
        <v>49.5866657705491</v>
      </c>
      <c r="AQ7" s="25">
        <v>50.200048496605234</v>
      </c>
      <c r="AR7" s="56">
        <v>52.28655338787497</v>
      </c>
      <c r="AS7" s="25">
        <v>52.6618468616497</v>
      </c>
      <c r="AT7" s="25">
        <v>51.78021752513852</v>
      </c>
      <c r="AU7" s="25">
        <v>54.2158956109134</v>
      </c>
      <c r="AV7" s="56">
        <v>54.671494592405544</v>
      </c>
      <c r="AW7" s="25">
        <v>55.28746367787464</v>
      </c>
      <c r="AX7" s="25">
        <v>54.68623433554105</v>
      </c>
      <c r="AY7" s="25">
        <v>55.78115086143786</v>
      </c>
      <c r="AZ7" s="56">
        <v>54.46285660483947</v>
      </c>
      <c r="BA7" s="25">
        <v>57.59981100874084</v>
      </c>
      <c r="BB7" s="25">
        <v>56.32801741370885</v>
      </c>
      <c r="BC7" s="25">
        <v>56.92680838921387</v>
      </c>
      <c r="BD7" s="56">
        <v>56.57467160968464</v>
      </c>
      <c r="BE7" s="25">
        <v>58.8784216139353</v>
      </c>
      <c r="BF7" s="25">
        <v>61.34581117732568</v>
      </c>
      <c r="BG7" s="25">
        <v>61.30246423265048</v>
      </c>
      <c r="BH7" s="56">
        <v>58.13080019718794</v>
      </c>
      <c r="BI7" s="25">
        <v>60.25353314943338</v>
      </c>
      <c r="BJ7" s="25">
        <v>61.294654311956755</v>
      </c>
      <c r="BK7" s="25">
        <v>60.88851415126779</v>
      </c>
      <c r="BL7" s="56">
        <v>59.48094063110698</v>
      </c>
      <c r="BM7" s="25">
        <v>59.240108512742694</v>
      </c>
      <c r="BN7" s="13">
        <v>59.20979894672872</v>
      </c>
      <c r="BO7" s="13">
        <v>60.80111177342622</v>
      </c>
      <c r="BP7" s="67">
        <v>61.78220756489853</v>
      </c>
      <c r="BQ7" s="13">
        <v>61.177221272190764</v>
      </c>
      <c r="BR7" s="13">
        <v>59.64814005661978</v>
      </c>
      <c r="BS7" s="123">
        <v>62.45303991404474</v>
      </c>
      <c r="BT7" s="13">
        <v>62.591648034282755</v>
      </c>
      <c r="BU7" s="13">
        <v>59.72031179520497</v>
      </c>
      <c r="BV7" s="13">
        <v>62.45546149820762</v>
      </c>
      <c r="BW7" s="123">
        <v>65.42650657051884</v>
      </c>
      <c r="BX7" s="13">
        <v>62.772859254410996</v>
      </c>
      <c r="BY7" s="13">
        <v>63.31423611327986</v>
      </c>
      <c r="BZ7" s="13">
        <v>63.81948153244142</v>
      </c>
      <c r="CA7" s="123">
        <v>64.2749938806093</v>
      </c>
      <c r="CB7" s="13">
        <v>61.88836243645047</v>
      </c>
      <c r="CC7" s="13">
        <v>61.920817700447806</v>
      </c>
      <c r="CD7" s="13">
        <v>62.535433644898916</v>
      </c>
      <c r="CE7" s="123">
        <v>63.76114887484717</v>
      </c>
      <c r="CF7" s="13">
        <v>64.42928742286095</v>
      </c>
      <c r="CG7" s="13">
        <v>62.93695353495087</v>
      </c>
      <c r="CH7" s="13">
        <v>64.28329808672368</v>
      </c>
      <c r="CI7" s="123">
        <v>64.62568800026337</v>
      </c>
    </row>
    <row r="8" spans="1:87" ht="12.75">
      <c r="A8" s="11" t="s">
        <v>6</v>
      </c>
      <c r="B8" s="75" t="s">
        <v>44</v>
      </c>
      <c r="C8" s="25">
        <v>63</v>
      </c>
      <c r="D8" s="25">
        <v>41.491124260355036</v>
      </c>
      <c r="E8" s="25">
        <v>41.25980819529207</v>
      </c>
      <c r="F8" s="25">
        <v>35.11191498982591</v>
      </c>
      <c r="G8" s="25">
        <v>35.2068345323741</v>
      </c>
      <c r="H8" s="25">
        <v>34.69434306569343</v>
      </c>
      <c r="I8" s="25">
        <v>35.30465949820788</v>
      </c>
      <c r="J8" s="25">
        <v>35.517099299546764</v>
      </c>
      <c r="K8" s="25">
        <v>31.089424417446722</v>
      </c>
      <c r="L8" s="25">
        <v>31.385051363797377</v>
      </c>
      <c r="M8" s="25">
        <v>31.40552599965677</v>
      </c>
      <c r="N8" s="25">
        <v>32.94278758368837</v>
      </c>
      <c r="O8" s="25">
        <v>34.79482855536819</v>
      </c>
      <c r="P8" s="25">
        <v>33.17911434236616</v>
      </c>
      <c r="Q8" s="25">
        <v>33.48323793949305</v>
      </c>
      <c r="R8" s="25">
        <v>35.25058426382758</v>
      </c>
      <c r="S8" s="25">
        <v>38.03656597774245</v>
      </c>
      <c r="T8" s="25">
        <v>40.68501529051988</v>
      </c>
      <c r="U8" s="25">
        <v>41.20949473062149</v>
      </c>
      <c r="V8" s="25">
        <v>41.56244166511107</v>
      </c>
      <c r="W8" s="25">
        <v>42.46820705713774</v>
      </c>
      <c r="X8" s="25">
        <v>46.797168895519356</v>
      </c>
      <c r="Y8" s="25">
        <v>47.6102319681676</v>
      </c>
      <c r="Z8" s="25">
        <v>46.601381819011095</v>
      </c>
      <c r="AA8" s="25">
        <v>47.07802284056293</v>
      </c>
      <c r="AB8" s="25">
        <v>48.2713467899333</v>
      </c>
      <c r="AC8" s="25">
        <v>49.235505392969976</v>
      </c>
      <c r="AD8" s="25">
        <v>47.309229397689805</v>
      </c>
      <c r="AE8" s="25">
        <v>47.97274816475959</v>
      </c>
      <c r="AF8" s="56">
        <v>37.151192288178585</v>
      </c>
      <c r="AG8" s="25">
        <v>35.34449699603732</v>
      </c>
      <c r="AH8" s="25">
        <v>34.105291503972</v>
      </c>
      <c r="AI8" s="25">
        <v>34.29762835548606</v>
      </c>
      <c r="AJ8" s="56">
        <v>35.549472037544</v>
      </c>
      <c r="AK8" s="25">
        <v>38.15288356909684</v>
      </c>
      <c r="AL8" s="25">
        <v>37.450308430431804</v>
      </c>
      <c r="AM8" s="25">
        <v>40.90909090909091</v>
      </c>
      <c r="AN8" s="56">
        <v>38.92878880097383</v>
      </c>
      <c r="AO8" s="25">
        <v>44.19489445262641</v>
      </c>
      <c r="AP8" s="25">
        <v>39.43915616156419</v>
      </c>
      <c r="AQ8" s="25">
        <v>40.177528614809624</v>
      </c>
      <c r="AR8" s="56">
        <v>42.581351378246595</v>
      </c>
      <c r="AS8" s="25">
        <v>40.469918870508906</v>
      </c>
      <c r="AT8" s="25">
        <v>39.60662939297125</v>
      </c>
      <c r="AU8" s="25">
        <v>42.05336951605609</v>
      </c>
      <c r="AV8" s="56">
        <v>42.327756790789714</v>
      </c>
      <c r="AW8" s="25">
        <v>39.966522252855455</v>
      </c>
      <c r="AX8" s="25">
        <v>40.349586016559336</v>
      </c>
      <c r="AY8" s="25">
        <v>43.52128454070201</v>
      </c>
      <c r="AZ8" s="56">
        <v>40.7430901676484</v>
      </c>
      <c r="BA8" s="25">
        <v>40.631578947368425</v>
      </c>
      <c r="BB8" s="25">
        <v>43.12176055739655</v>
      </c>
      <c r="BC8" s="25">
        <v>45.358090185676396</v>
      </c>
      <c r="BD8" s="56">
        <v>42.96025663874533</v>
      </c>
      <c r="BE8" s="25">
        <v>45.650880027208565</v>
      </c>
      <c r="BF8" s="25">
        <v>48.911821043341014</v>
      </c>
      <c r="BG8" s="25">
        <v>49.462345363027765</v>
      </c>
      <c r="BH8" s="56">
        <v>45.16476410869315</v>
      </c>
      <c r="BI8" s="25">
        <v>49.74977385540178</v>
      </c>
      <c r="BJ8" s="25">
        <v>49.364892713093184</v>
      </c>
      <c r="BK8" s="25">
        <v>46.20460710228301</v>
      </c>
      <c r="BL8" s="56">
        <v>45.30700058607998</v>
      </c>
      <c r="BM8" s="25">
        <v>46.37707660479716</v>
      </c>
      <c r="BN8" s="13">
        <v>46.95962964424476</v>
      </c>
      <c r="BO8" s="13">
        <v>47.60604975599972</v>
      </c>
      <c r="BP8" s="67">
        <v>48.38665347724074</v>
      </c>
      <c r="BQ8" s="13">
        <v>47.95227000962056</v>
      </c>
      <c r="BR8" s="13">
        <v>44.431471664316284</v>
      </c>
      <c r="BS8" s="123">
        <v>47.593307552066264</v>
      </c>
      <c r="BT8" s="13">
        <v>49.3921092779264</v>
      </c>
      <c r="BU8" s="13">
        <v>44.49427596091057</v>
      </c>
      <c r="BV8" s="13">
        <v>46.85558034409005</v>
      </c>
      <c r="BW8" s="123">
        <v>52.131450774992224</v>
      </c>
      <c r="BX8" s="13">
        <v>48.155552016479234</v>
      </c>
      <c r="BY8" s="13">
        <v>50.67696024093075</v>
      </c>
      <c r="BZ8" s="13">
        <v>49.236465579071684</v>
      </c>
      <c r="CA8" s="123">
        <v>48.88169504112436</v>
      </c>
      <c r="CB8" s="13">
        <v>46.80786268694839</v>
      </c>
      <c r="CC8" s="13">
        <v>47.90172915740412</v>
      </c>
      <c r="CD8" s="13">
        <v>48.48624386168486</v>
      </c>
      <c r="CE8" s="123">
        <v>46.06132029924979</v>
      </c>
      <c r="CF8" s="13">
        <v>48.07505569805025</v>
      </c>
      <c r="CG8" s="13">
        <v>47.64799358981525</v>
      </c>
      <c r="CH8" s="13">
        <v>47.89014133196151</v>
      </c>
      <c r="CI8" s="123">
        <v>48.25702546125556</v>
      </c>
    </row>
    <row r="9" spans="1:87" ht="12.75">
      <c r="A9" s="11" t="s">
        <v>7</v>
      </c>
      <c r="B9" s="75" t="s">
        <v>76</v>
      </c>
      <c r="C9" s="25">
        <v>63</v>
      </c>
      <c r="D9" s="25">
        <v>45.08040337966748</v>
      </c>
      <c r="E9" s="25">
        <v>49.26866820631255</v>
      </c>
      <c r="F9" s="25">
        <v>48.27405857740586</v>
      </c>
      <c r="G9" s="25">
        <v>45.96552585560829</v>
      </c>
      <c r="H9" s="25">
        <v>47.14760808390892</v>
      </c>
      <c r="I9" s="25">
        <v>45.065789473684205</v>
      </c>
      <c r="J9" s="25">
        <v>44.84593216581689</v>
      </c>
      <c r="K9" s="25">
        <v>48.011552988224835</v>
      </c>
      <c r="L9" s="25">
        <v>49.49859606899318</v>
      </c>
      <c r="M9" s="25">
        <v>48.17027632561613</v>
      </c>
      <c r="N9" s="25">
        <v>50.48843187660669</v>
      </c>
      <c r="O9" s="25">
        <v>51.972768064366406</v>
      </c>
      <c r="P9" s="25">
        <v>53.99054305774465</v>
      </c>
      <c r="Q9" s="25">
        <v>54.97892135484809</v>
      </c>
      <c r="R9" s="25">
        <v>57.79111979893884</v>
      </c>
      <c r="S9" s="25">
        <v>61.72752808988764</v>
      </c>
      <c r="T9" s="25">
        <v>60.11043912700499</v>
      </c>
      <c r="U9" s="25">
        <v>65.36480686695279</v>
      </c>
      <c r="V9" s="25">
        <v>70.02057613168724</v>
      </c>
      <c r="W9" s="25">
        <v>71.31091948454606</v>
      </c>
      <c r="X9" s="25">
        <v>73.35022536158141</v>
      </c>
      <c r="Y9" s="25">
        <v>73.41898765480714</v>
      </c>
      <c r="Z9" s="25">
        <v>73.72575807601743</v>
      </c>
      <c r="AA9" s="25">
        <v>76.40627341860649</v>
      </c>
      <c r="AB9" s="25">
        <v>77.58836558632248</v>
      </c>
      <c r="AC9" s="25">
        <v>78.79983870231652</v>
      </c>
      <c r="AD9" s="25">
        <v>78.71283188292425</v>
      </c>
      <c r="AE9" s="25">
        <v>81.31460952088446</v>
      </c>
      <c r="AF9" s="56">
        <v>53.93116955791829</v>
      </c>
      <c r="AG9" s="25">
        <v>60.79151366789066</v>
      </c>
      <c r="AH9" s="25">
        <v>58.98783185840708</v>
      </c>
      <c r="AI9" s="25">
        <v>57.345286292654706</v>
      </c>
      <c r="AJ9" s="56">
        <v>62.06140350877194</v>
      </c>
      <c r="AK9" s="25">
        <v>57.17782577393808</v>
      </c>
      <c r="AL9" s="25">
        <v>62.27259170891738</v>
      </c>
      <c r="AM9" s="25">
        <v>65.11350059737157</v>
      </c>
      <c r="AN9" s="56">
        <v>59.373787035839044</v>
      </c>
      <c r="AO9" s="25">
        <v>59.38602220770739</v>
      </c>
      <c r="AP9" s="25">
        <v>60.689655172413794</v>
      </c>
      <c r="AQ9" s="25">
        <v>61.01588101840181</v>
      </c>
      <c r="AR9" s="56">
        <v>63.1001219647411</v>
      </c>
      <c r="AS9" s="25">
        <v>65.86061366487966</v>
      </c>
      <c r="AT9" s="25">
        <v>64.64753060363022</v>
      </c>
      <c r="AU9" s="25">
        <v>67.63473053892216</v>
      </c>
      <c r="AV9" s="56">
        <v>68.57461250126634</v>
      </c>
      <c r="AW9" s="25">
        <v>72.35629662132513</v>
      </c>
      <c r="AX9" s="25">
        <v>70.08994761292873</v>
      </c>
      <c r="AY9" s="25">
        <v>69.2063816731438</v>
      </c>
      <c r="AZ9" s="56">
        <v>69.28578426570002</v>
      </c>
      <c r="BA9" s="25">
        <v>75.69573283858998</v>
      </c>
      <c r="BB9" s="25">
        <v>70.79687209085832</v>
      </c>
      <c r="BC9" s="25">
        <v>69.44719635426986</v>
      </c>
      <c r="BD9" s="56">
        <v>70.95135033405478</v>
      </c>
      <c r="BE9" s="25">
        <v>73.3593968165317</v>
      </c>
      <c r="BF9" s="25">
        <v>74.85982730408736</v>
      </c>
      <c r="BG9" s="25">
        <v>74.2087874027857</v>
      </c>
      <c r="BH9" s="56">
        <v>71.82293696535875</v>
      </c>
      <c r="BI9" s="25">
        <v>71.3064803277169</v>
      </c>
      <c r="BJ9" s="25">
        <v>73.83314821529875</v>
      </c>
      <c r="BK9" s="25">
        <v>76.56169844464947</v>
      </c>
      <c r="BL9" s="56">
        <v>74.60899772741406</v>
      </c>
      <c r="BM9" s="25">
        <v>73.01165199912715</v>
      </c>
      <c r="BN9" s="13">
        <v>72.35050967526197</v>
      </c>
      <c r="BO9" s="13">
        <v>74.82704109462742</v>
      </c>
      <c r="BP9" s="67">
        <v>75.93030842722634</v>
      </c>
      <c r="BQ9" s="13">
        <v>75.20590438660312</v>
      </c>
      <c r="BR9" s="13">
        <v>75.44722234687232</v>
      </c>
      <c r="BS9" s="123">
        <v>78.84651161669278</v>
      </c>
      <c r="BT9" s="13">
        <v>76.4930190826716</v>
      </c>
      <c r="BU9" s="13">
        <v>75.35229794848696</v>
      </c>
      <c r="BV9" s="13">
        <v>79.01060031807759</v>
      </c>
      <c r="BW9" s="123">
        <v>79.31640004113355</v>
      </c>
      <c r="BX9" s="13">
        <v>78.58701499981325</v>
      </c>
      <c r="BY9" s="13">
        <v>76.84294035588795</v>
      </c>
      <c r="BZ9" s="13">
        <v>79.78862502052816</v>
      </c>
      <c r="CA9" s="123">
        <v>80.06558334647657</v>
      </c>
      <c r="CB9" s="13">
        <v>77.97366569971462</v>
      </c>
      <c r="CC9" s="13">
        <v>76.48025719639237</v>
      </c>
      <c r="CD9" s="13">
        <v>77.51296299984864</v>
      </c>
      <c r="CE9" s="123">
        <v>83.10891982381935</v>
      </c>
      <c r="CF9" s="13">
        <v>81.57650178589397</v>
      </c>
      <c r="CG9" s="13">
        <v>79.24862109051875</v>
      </c>
      <c r="CH9" s="13">
        <v>82.35737070064678</v>
      </c>
      <c r="CI9" s="123">
        <v>81.91861409464893</v>
      </c>
    </row>
    <row r="10" spans="1:87" ht="12.75">
      <c r="A10" s="11"/>
      <c r="B10" s="35" t="s">
        <v>47</v>
      </c>
      <c r="C10" s="25"/>
      <c r="D10" s="25">
        <v>48.03417878968147</v>
      </c>
      <c r="E10" s="25">
        <v>47.999174385304066</v>
      </c>
      <c r="F10" s="25">
        <v>47.875463163466634</v>
      </c>
      <c r="G10" s="25">
        <v>47.250528516116766</v>
      </c>
      <c r="H10" s="25">
        <v>46.959287812852054</v>
      </c>
      <c r="I10" s="25">
        <v>46.48915307009563</v>
      </c>
      <c r="J10" s="25">
        <v>43.483900329957905</v>
      </c>
      <c r="K10" s="25">
        <v>42.54810305467985</v>
      </c>
      <c r="L10" s="25">
        <v>44.22872453536342</v>
      </c>
      <c r="M10" s="25">
        <v>44.520042626444784</v>
      </c>
      <c r="N10" s="25">
        <v>43.61299479577354</v>
      </c>
      <c r="O10" s="25">
        <v>44.36064449777169</v>
      </c>
      <c r="P10" s="25">
        <v>46.98867135738415</v>
      </c>
      <c r="Q10" s="25">
        <v>49.1454940084265</v>
      </c>
      <c r="R10" s="25">
        <v>48.44834626378113</v>
      </c>
      <c r="S10" s="25">
        <v>49.360224126349586</v>
      </c>
      <c r="T10" s="25">
        <v>50.549611607797154</v>
      </c>
      <c r="U10" s="25">
        <v>51.75629712064453</v>
      </c>
      <c r="V10" s="25">
        <v>52.72738472910955</v>
      </c>
      <c r="W10" s="25">
        <v>54.291386682956635</v>
      </c>
      <c r="X10" s="25">
        <v>54.03137457394234</v>
      </c>
      <c r="Y10" s="25">
        <v>54.730450257938436</v>
      </c>
      <c r="Z10" s="25">
        <v>55.961847134501575</v>
      </c>
      <c r="AA10" s="25">
        <v>57.04404898651298</v>
      </c>
      <c r="AB10" s="25">
        <v>56.68065651593848</v>
      </c>
      <c r="AC10" s="25">
        <v>52.88698794770744</v>
      </c>
      <c r="AD10" s="25">
        <v>52.60560606237821</v>
      </c>
      <c r="AE10" s="25">
        <v>58.80772344767933</v>
      </c>
      <c r="AF10" s="56">
        <v>48.87460364216034</v>
      </c>
      <c r="AG10" s="25">
        <v>48.583654257595214</v>
      </c>
      <c r="AH10" s="25">
        <v>48.30113482842474</v>
      </c>
      <c r="AI10" s="25">
        <v>48.045992401546464</v>
      </c>
      <c r="AJ10" s="56">
        <v>47.64582570791602</v>
      </c>
      <c r="AK10" s="25">
        <v>49.91098018904571</v>
      </c>
      <c r="AL10" s="25">
        <v>49.28334991113213</v>
      </c>
      <c r="AM10" s="25">
        <v>50.56948729731504</v>
      </c>
      <c r="AN10" s="56">
        <v>47.599953797666785</v>
      </c>
      <c r="AO10" s="25">
        <v>51.2321997529098</v>
      </c>
      <c r="AP10" s="25">
        <v>51.91666666666668</v>
      </c>
      <c r="AQ10" s="25">
        <v>51.39177535223944</v>
      </c>
      <c r="AR10" s="56">
        <v>51.430616302186884</v>
      </c>
      <c r="AS10" s="25">
        <v>51.349814390648454</v>
      </c>
      <c r="AT10" s="25">
        <v>52.62634116000622</v>
      </c>
      <c r="AU10" s="25">
        <v>51.60961285835717</v>
      </c>
      <c r="AV10" s="56">
        <v>52.74691021305114</v>
      </c>
      <c r="AW10" s="25">
        <v>53.336594762348845</v>
      </c>
      <c r="AX10" s="25">
        <v>53.20106676532704</v>
      </c>
      <c r="AY10" s="25">
        <v>51.62495788280699</v>
      </c>
      <c r="AZ10" s="56">
        <v>54.97034001956948</v>
      </c>
      <c r="BA10" s="25">
        <v>55.493943143455084</v>
      </c>
      <c r="BB10" s="25">
        <v>53.76801647220315</v>
      </c>
      <c r="BC10" s="25">
        <v>52.93740360093459</v>
      </c>
      <c r="BD10" s="56">
        <v>53.08702353429368</v>
      </c>
      <c r="BE10" s="25">
        <v>55.03443556904221</v>
      </c>
      <c r="BF10" s="25">
        <v>54.600875904976434</v>
      </c>
      <c r="BG10" s="25">
        <v>53.40686793261469</v>
      </c>
      <c r="BH10" s="56">
        <v>53.966067641743265</v>
      </c>
      <c r="BI10" s="25">
        <v>55.05483405647363</v>
      </c>
      <c r="BJ10" s="25">
        <v>55.31346094457158</v>
      </c>
      <c r="BK10" s="25">
        <v>54.578531998631775</v>
      </c>
      <c r="BL10" s="56">
        <v>54.654745423721685</v>
      </c>
      <c r="BM10" s="25">
        <v>56.09410093196067</v>
      </c>
      <c r="BN10" s="13">
        <v>56.26378506725833</v>
      </c>
      <c r="BO10" s="13">
        <v>56.822083505059965</v>
      </c>
      <c r="BP10" s="67">
        <v>56.0454419891635</v>
      </c>
      <c r="BQ10" s="13">
        <v>58.06075990897632</v>
      </c>
      <c r="BR10" s="13">
        <v>58.1834268249411</v>
      </c>
      <c r="BS10" s="123">
        <v>55.853452940482825</v>
      </c>
      <c r="BT10" s="13">
        <v>57.67767275987544</v>
      </c>
      <c r="BU10" s="13">
        <v>57.717397362189104</v>
      </c>
      <c r="BV10" s="13">
        <v>55.70729270877863</v>
      </c>
      <c r="BW10" s="123">
        <v>55.64546045159959</v>
      </c>
      <c r="BX10" s="13">
        <v>54.38972906430814</v>
      </c>
      <c r="BY10" s="13">
        <v>53.5664664430393</v>
      </c>
      <c r="BZ10" s="13">
        <v>52.62212071261947</v>
      </c>
      <c r="CA10" s="123">
        <v>50.96623198906</v>
      </c>
      <c r="CB10" s="13">
        <v>48.87389138173486</v>
      </c>
      <c r="CC10" s="13">
        <v>51.479810179853004</v>
      </c>
      <c r="CD10" s="13">
        <v>54.23844987669396</v>
      </c>
      <c r="CE10" s="123">
        <v>55.78908126728437</v>
      </c>
      <c r="CF10" s="13">
        <v>57.87584804192186</v>
      </c>
      <c r="CG10" s="13">
        <v>57.766027227809516</v>
      </c>
      <c r="CH10" s="13">
        <v>60.34641827407553</v>
      </c>
      <c r="CI10" s="123">
        <v>59.23238647510297</v>
      </c>
    </row>
    <row r="11" spans="1:87" ht="12.75">
      <c r="A11" s="11" t="s">
        <v>8</v>
      </c>
      <c r="B11" s="35" t="s">
        <v>45</v>
      </c>
      <c r="C11" s="25">
        <v>78</v>
      </c>
      <c r="D11" s="25">
        <v>77.81120105009846</v>
      </c>
      <c r="E11" s="25">
        <v>77.19005680337693</v>
      </c>
      <c r="F11" s="25">
        <v>75.26724975704568</v>
      </c>
      <c r="G11" s="25">
        <v>72.81182135775659</v>
      </c>
      <c r="H11" s="25">
        <v>70.46572934973638</v>
      </c>
      <c r="I11" s="25">
        <v>68.07958828058516</v>
      </c>
      <c r="J11" s="25">
        <v>66.6606676864933</v>
      </c>
      <c r="K11" s="25">
        <v>65.18102264927933</v>
      </c>
      <c r="L11" s="25">
        <v>67.33506363027462</v>
      </c>
      <c r="M11" s="25">
        <v>68.23230079560598</v>
      </c>
      <c r="N11" s="25">
        <v>66.79929783499122</v>
      </c>
      <c r="O11" s="25">
        <v>67.78315439286256</v>
      </c>
      <c r="P11" s="25">
        <v>70.31169214860773</v>
      </c>
      <c r="Q11" s="25">
        <v>73.26714801444044</v>
      </c>
      <c r="R11" s="25">
        <v>71.45042839657283</v>
      </c>
      <c r="S11" s="25">
        <v>71.62741951331346</v>
      </c>
      <c r="T11" s="25">
        <v>73.60387919812548</v>
      </c>
      <c r="U11" s="25">
        <v>74.06955651466816</v>
      </c>
      <c r="V11" s="25">
        <v>74.92311477426497</v>
      </c>
      <c r="W11" s="25">
        <v>75.39204597560602</v>
      </c>
      <c r="X11" s="25">
        <v>76.05204285823095</v>
      </c>
      <c r="Y11" s="25">
        <v>77.34598846565835</v>
      </c>
      <c r="Z11" s="25">
        <v>77.5020525415432</v>
      </c>
      <c r="AA11" s="25">
        <v>76.29301608253982</v>
      </c>
      <c r="AB11" s="25">
        <v>76.11163997326246</v>
      </c>
      <c r="AC11" s="25">
        <v>69.34495748930046</v>
      </c>
      <c r="AD11" s="25">
        <v>66.43153883147389</v>
      </c>
      <c r="AE11" s="25">
        <v>74.94436194541538</v>
      </c>
      <c r="AF11" s="56">
        <v>72.78672557136396</v>
      </c>
      <c r="AG11" s="25">
        <v>71.87531971489956</v>
      </c>
      <c r="AH11" s="25">
        <v>71.12434396447314</v>
      </c>
      <c r="AI11" s="25">
        <v>70.07000971426658</v>
      </c>
      <c r="AJ11" s="56">
        <v>68.79344504516605</v>
      </c>
      <c r="AK11" s="25">
        <v>73.26643218999064</v>
      </c>
      <c r="AL11" s="25">
        <v>72.6309994170607</v>
      </c>
      <c r="AM11" s="25">
        <v>71.70974937672221</v>
      </c>
      <c r="AN11" s="56">
        <v>69.04180149243875</v>
      </c>
      <c r="AO11" s="25">
        <v>75.18616849057825</v>
      </c>
      <c r="AP11" s="25">
        <v>75.32484157972222</v>
      </c>
      <c r="AQ11" s="25">
        <v>74.75979668798163</v>
      </c>
      <c r="AR11" s="56">
        <v>72.8343969166614</v>
      </c>
      <c r="AS11" s="25">
        <v>74.14042365956377</v>
      </c>
      <c r="AT11" s="25">
        <v>74.60816021893271</v>
      </c>
      <c r="AU11" s="25">
        <v>74.67769926862526</v>
      </c>
      <c r="AV11" s="56">
        <v>75.44254003933689</v>
      </c>
      <c r="AW11" s="25">
        <v>74.98934291456062</v>
      </c>
      <c r="AX11" s="25">
        <v>75.81196318074069</v>
      </c>
      <c r="AY11" s="25">
        <v>73.45684673942952</v>
      </c>
      <c r="AZ11" s="56">
        <v>75.50154203181776</v>
      </c>
      <c r="BA11" s="25">
        <v>76.74988512789095</v>
      </c>
      <c r="BB11" s="25">
        <v>75.03751110022354</v>
      </c>
      <c r="BC11" s="25">
        <v>74.28275252294276</v>
      </c>
      <c r="BD11" s="56">
        <v>74.28562950654283</v>
      </c>
      <c r="BE11" s="25">
        <v>77.8929084810733</v>
      </c>
      <c r="BF11" s="25">
        <v>76.40712782513785</v>
      </c>
      <c r="BG11" s="25">
        <v>75.63981849213334</v>
      </c>
      <c r="BH11" s="56">
        <v>76.35019615239132</v>
      </c>
      <c r="BI11" s="25">
        <v>76.95934109149688</v>
      </c>
      <c r="BJ11" s="25">
        <v>78.56451025949636</v>
      </c>
      <c r="BK11" s="25">
        <v>77.48921700809439</v>
      </c>
      <c r="BL11" s="56">
        <v>76.80162770889521</v>
      </c>
      <c r="BM11" s="25">
        <v>77.8677903980036</v>
      </c>
      <c r="BN11" s="13">
        <v>77.73896803083258</v>
      </c>
      <c r="BO11" s="13">
        <v>77.58996290253278</v>
      </c>
      <c r="BP11" s="67">
        <v>76.73452866187603</v>
      </c>
      <c r="BQ11" s="13">
        <v>76.60810922201856</v>
      </c>
      <c r="BR11" s="13">
        <v>76.60338365808211</v>
      </c>
      <c r="BS11" s="123">
        <v>75.23001264552744</v>
      </c>
      <c r="BT11" s="13">
        <v>76.38519499213905</v>
      </c>
      <c r="BU11" s="13">
        <v>77.34774681071093</v>
      </c>
      <c r="BV11" s="13">
        <v>75.53579519600268</v>
      </c>
      <c r="BW11" s="123">
        <v>75.19609692818175</v>
      </c>
      <c r="BX11" s="13">
        <v>70.92154897107817</v>
      </c>
      <c r="BY11" s="13">
        <v>70.35501926394639</v>
      </c>
      <c r="BZ11" s="13">
        <v>69.70851293505817</v>
      </c>
      <c r="CA11" s="123">
        <v>66.42730519798144</v>
      </c>
      <c r="CB11" s="13">
        <v>61.38444658321045</v>
      </c>
      <c r="CC11" s="13">
        <v>64.90272259337974</v>
      </c>
      <c r="CD11" s="13">
        <v>68.06269651111563</v>
      </c>
      <c r="CE11" s="123">
        <v>71.36356593728226</v>
      </c>
      <c r="CF11" s="13">
        <v>72.65589847709118</v>
      </c>
      <c r="CG11" s="13">
        <v>73.16149548850046</v>
      </c>
      <c r="CH11" s="13">
        <v>76.93123966554779</v>
      </c>
      <c r="CI11" s="123">
        <v>76.95505331248523</v>
      </c>
    </row>
    <row r="12" spans="1:87" ht="12.75">
      <c r="A12" s="11" t="s">
        <v>9</v>
      </c>
      <c r="B12" s="35" t="s">
        <v>48</v>
      </c>
      <c r="C12" s="25">
        <v>65</v>
      </c>
      <c r="D12" s="25">
        <v>69.85943775100402</v>
      </c>
      <c r="E12" s="25">
        <v>68.01960784313725</v>
      </c>
      <c r="F12" s="25">
        <v>67.15314632297195</v>
      </c>
      <c r="G12" s="25">
        <v>64.58410351201478</v>
      </c>
      <c r="H12" s="25">
        <v>61.34547481880691</v>
      </c>
      <c r="I12" s="25">
        <v>56.2543675751223</v>
      </c>
      <c r="J12" s="25">
        <v>57.48139443791618</v>
      </c>
      <c r="K12" s="25">
        <v>54.31708224786007</v>
      </c>
      <c r="L12" s="25">
        <v>53.34190231362468</v>
      </c>
      <c r="M12" s="25">
        <v>54.702012383900936</v>
      </c>
      <c r="N12" s="25">
        <v>54.703959317108605</v>
      </c>
      <c r="O12" s="25">
        <v>56.00426970289985</v>
      </c>
      <c r="P12" s="25">
        <v>60.41549691184728</v>
      </c>
      <c r="Q12" s="25">
        <v>61.327065630084974</v>
      </c>
      <c r="R12" s="25">
        <v>52.59234719231407</v>
      </c>
      <c r="S12" s="25">
        <v>54.44885011895321</v>
      </c>
      <c r="T12" s="25">
        <v>56.2641680519873</v>
      </c>
      <c r="U12" s="25">
        <v>63.49747849302878</v>
      </c>
      <c r="V12" s="25">
        <v>66.29952796452582</v>
      </c>
      <c r="W12" s="25">
        <v>67.43970315398887</v>
      </c>
      <c r="X12" s="25">
        <v>67.80545000234372</v>
      </c>
      <c r="Y12" s="25">
        <v>66.33319138714735</v>
      </c>
      <c r="Z12" s="25">
        <v>67.18021669762125</v>
      </c>
      <c r="AA12" s="25">
        <v>62.93712393339431</v>
      </c>
      <c r="AB12" s="25">
        <v>59.718314601082135</v>
      </c>
      <c r="AC12" s="25">
        <v>48.93595736465401</v>
      </c>
      <c r="AD12" s="25">
        <v>48.85157595928744</v>
      </c>
      <c r="AE12" s="25">
        <v>56.53820735592411</v>
      </c>
      <c r="AF12" s="56">
        <v>52.72035720191831</v>
      </c>
      <c r="AG12" s="25">
        <v>53.09914129586261</v>
      </c>
      <c r="AH12" s="25">
        <v>49.62506248958507</v>
      </c>
      <c r="AI12" s="25">
        <v>55.05795574288725</v>
      </c>
      <c r="AJ12" s="56">
        <v>57.18470301057771</v>
      </c>
      <c r="AK12" s="25">
        <v>56.753110478189186</v>
      </c>
      <c r="AL12" s="25">
        <v>50.85808580858085</v>
      </c>
      <c r="AM12" s="25">
        <v>52.757642609517795</v>
      </c>
      <c r="AN12" s="56">
        <v>57.12700174409386</v>
      </c>
      <c r="AO12" s="25">
        <v>58.98324667822069</v>
      </c>
      <c r="AP12" s="25">
        <v>52.81411621539398</v>
      </c>
      <c r="AQ12" s="25">
        <v>56.01740696278511</v>
      </c>
      <c r="AR12" s="56">
        <v>61.61521671343936</v>
      </c>
      <c r="AS12" s="25">
        <v>63.85392385392387</v>
      </c>
      <c r="AT12" s="25">
        <v>61.87633262260128</v>
      </c>
      <c r="AU12" s="25">
        <v>66.51136524071721</v>
      </c>
      <c r="AV12" s="56">
        <v>68.86452171403837</v>
      </c>
      <c r="AW12" s="25">
        <v>63.892356776251916</v>
      </c>
      <c r="AX12" s="25">
        <v>65.21175453759723</v>
      </c>
      <c r="AY12" s="25">
        <v>67.32054635280443</v>
      </c>
      <c r="AZ12" s="56">
        <v>67.07267559886317</v>
      </c>
      <c r="BA12" s="25">
        <v>69.22292993630573</v>
      </c>
      <c r="BB12" s="25">
        <v>66.11733684904418</v>
      </c>
      <c r="BC12" s="25">
        <v>67.31448763250883</v>
      </c>
      <c r="BD12" s="56">
        <v>66.849383331257</v>
      </c>
      <c r="BE12" s="25">
        <v>67.41053743562657</v>
      </c>
      <c r="BF12" s="25">
        <v>70.72444165146393</v>
      </c>
      <c r="BG12" s="25">
        <v>66.26317436219168</v>
      </c>
      <c r="BH12" s="56">
        <v>66.22136695407917</v>
      </c>
      <c r="BI12" s="25">
        <v>67.66524391498248</v>
      </c>
      <c r="BJ12" s="25">
        <v>66.6321299142163</v>
      </c>
      <c r="BK12" s="25">
        <v>64.81260127506889</v>
      </c>
      <c r="BL12" s="56">
        <v>65.90231652018595</v>
      </c>
      <c r="BM12" s="25">
        <v>68.76428877447158</v>
      </c>
      <c r="BN12" s="13">
        <v>66.31283146783704</v>
      </c>
      <c r="BO12" s="13">
        <v>67.6733539101354</v>
      </c>
      <c r="BP12" s="67">
        <v>60.373210651834555</v>
      </c>
      <c r="BQ12" s="13">
        <v>60.700811709359925</v>
      </c>
      <c r="BR12" s="13">
        <v>65.94606851531644</v>
      </c>
      <c r="BS12" s="123">
        <v>65.14593112660437</v>
      </c>
      <c r="BT12" s="13">
        <v>60.489363023742825</v>
      </c>
      <c r="BU12" s="13">
        <v>63.02465275650378</v>
      </c>
      <c r="BV12" s="13">
        <v>59.802242220386795</v>
      </c>
      <c r="BW12" s="123">
        <v>55.27769778550117</v>
      </c>
      <c r="BX12" s="13">
        <v>53.76747077370051</v>
      </c>
      <c r="BY12" s="13">
        <v>51.17535496472737</v>
      </c>
      <c r="BZ12" s="13">
        <v>48.762066002073155</v>
      </c>
      <c r="CA12" s="123">
        <v>42.196876083301625</v>
      </c>
      <c r="CB12" s="13">
        <v>43.74941221198564</v>
      </c>
      <c r="CC12" s="13">
        <v>42.95561622129353</v>
      </c>
      <c r="CD12" s="13">
        <v>54.08443995583782</v>
      </c>
      <c r="CE12" s="123">
        <v>54.62354216685203</v>
      </c>
      <c r="CF12" s="13">
        <v>53.09155477202303</v>
      </c>
      <c r="CG12" s="13">
        <v>58.49935410337677</v>
      </c>
      <c r="CH12" s="13">
        <v>57.854358583553456</v>
      </c>
      <c r="CI12" s="123">
        <v>56.6817699406157</v>
      </c>
    </row>
    <row r="13" spans="1:87" ht="12.75">
      <c r="A13" s="11" t="s">
        <v>10</v>
      </c>
      <c r="B13" s="35" t="s">
        <v>49</v>
      </c>
      <c r="C13" s="25">
        <v>41</v>
      </c>
      <c r="D13" s="25">
        <v>18.916461653652796</v>
      </c>
      <c r="E13" s="25">
        <v>19.37659683188554</v>
      </c>
      <c r="F13" s="25">
        <v>21.00848346201506</v>
      </c>
      <c r="G13" s="25">
        <v>21.365396567385382</v>
      </c>
      <c r="H13" s="25">
        <v>23.190723710515794</v>
      </c>
      <c r="I13" s="25">
        <v>24.99193027759845</v>
      </c>
      <c r="J13" s="25">
        <v>19.76610341175929</v>
      </c>
      <c r="K13" s="25">
        <v>19.28757219062734</v>
      </c>
      <c r="L13" s="25">
        <v>20.3734117036909</v>
      </c>
      <c r="M13" s="25">
        <v>20.091533180778033</v>
      </c>
      <c r="N13" s="25">
        <v>19.925875742238873</v>
      </c>
      <c r="O13" s="25">
        <v>20.58033315421816</v>
      </c>
      <c r="P13" s="25">
        <v>23.159642304644763</v>
      </c>
      <c r="Q13" s="25">
        <v>24.51432152468021</v>
      </c>
      <c r="R13" s="25">
        <v>25.408663669799758</v>
      </c>
      <c r="S13" s="25">
        <v>27.0718594282717</v>
      </c>
      <c r="T13" s="25">
        <v>27.458522116105478</v>
      </c>
      <c r="U13" s="25">
        <v>29.33857030636292</v>
      </c>
      <c r="V13" s="25">
        <v>30.464556727743847</v>
      </c>
      <c r="W13" s="25">
        <v>33.228553117465744</v>
      </c>
      <c r="X13" s="25">
        <v>32.29565609056533</v>
      </c>
      <c r="Y13" s="25">
        <v>32.43259097626381</v>
      </c>
      <c r="Z13" s="25">
        <v>34.94619485215625</v>
      </c>
      <c r="AA13" s="25">
        <v>38.181469174977686</v>
      </c>
      <c r="AB13" s="25">
        <v>37.40611399733569</v>
      </c>
      <c r="AC13" s="25">
        <v>36.37374025241238</v>
      </c>
      <c r="AD13" s="25">
        <v>38.809216204555625</v>
      </c>
      <c r="AE13" s="25">
        <v>42.84368219182673</v>
      </c>
      <c r="AF13" s="56">
        <v>25.14327142166678</v>
      </c>
      <c r="AG13" s="25">
        <v>25.115112363411452</v>
      </c>
      <c r="AH13" s="25">
        <v>25.298386002983857</v>
      </c>
      <c r="AI13" s="25">
        <v>26.053652662563554</v>
      </c>
      <c r="AJ13" s="56">
        <v>26.88033765291654</v>
      </c>
      <c r="AK13" s="25">
        <v>26.405351865683755</v>
      </c>
      <c r="AL13" s="25">
        <v>25.60675227429472</v>
      </c>
      <c r="AM13" s="25">
        <v>29.40423016290068</v>
      </c>
      <c r="AN13" s="56">
        <v>26.18003100570637</v>
      </c>
      <c r="AO13" s="25">
        <v>27.078028077048643</v>
      </c>
      <c r="AP13" s="25">
        <v>28.43936573152725</v>
      </c>
      <c r="AQ13" s="25">
        <v>28.114588096949106</v>
      </c>
      <c r="AR13" s="56">
        <v>29.729989430191218</v>
      </c>
      <c r="AS13" s="25">
        <v>28.319623971797885</v>
      </c>
      <c r="AT13" s="25">
        <v>30.643154817441065</v>
      </c>
      <c r="AU13" s="25">
        <v>28.66171347535222</v>
      </c>
      <c r="AV13" s="56">
        <v>30.122619195817258</v>
      </c>
      <c r="AW13" s="25">
        <v>31.502348859344774</v>
      </c>
      <c r="AX13" s="25">
        <v>30.52244797134564</v>
      </c>
      <c r="AY13" s="25">
        <v>29.71090105573288</v>
      </c>
      <c r="AZ13" s="56">
        <v>34.382559172050584</v>
      </c>
      <c r="BA13" s="25">
        <v>34.350051800841</v>
      </c>
      <c r="BB13" s="25">
        <v>32.65771241035614</v>
      </c>
      <c r="BC13" s="25">
        <v>31.51695018969527</v>
      </c>
      <c r="BD13" s="56">
        <v>31.934863064396744</v>
      </c>
      <c r="BE13" s="25">
        <v>32.47524752475247</v>
      </c>
      <c r="BF13" s="25">
        <v>33.123411752552734</v>
      </c>
      <c r="BG13" s="25">
        <v>31.645365093251304</v>
      </c>
      <c r="BH13" s="56">
        <v>32.045210418564025</v>
      </c>
      <c r="BI13" s="25">
        <v>33.270894146603105</v>
      </c>
      <c r="BJ13" s="25">
        <v>32.38199390524794</v>
      </c>
      <c r="BK13" s="25">
        <v>32.039084965171725</v>
      </c>
      <c r="BL13" s="56">
        <v>33.42922858241342</v>
      </c>
      <c r="BM13" s="25">
        <v>35.04574250334877</v>
      </c>
      <c r="BN13" s="13">
        <v>35.06700046665407</v>
      </c>
      <c r="BO13" s="13">
        <v>36.25042662598464</v>
      </c>
      <c r="BP13" s="67">
        <v>36.10295851795929</v>
      </c>
      <c r="BQ13" s="13">
        <v>40.08460048418884</v>
      </c>
      <c r="BR13" s="13">
        <v>39.84359026419204</v>
      </c>
      <c r="BS13" s="123">
        <v>36.647509312379086</v>
      </c>
      <c r="BT13" s="13">
        <v>39.48629129779334</v>
      </c>
      <c r="BU13" s="13">
        <v>38.169573534572685</v>
      </c>
      <c r="BV13" s="13">
        <v>35.76807537017198</v>
      </c>
      <c r="BW13" s="123">
        <v>36.2137309696798</v>
      </c>
      <c r="BX13" s="13">
        <v>38.18721077103704</v>
      </c>
      <c r="BY13" s="13">
        <v>36.603058838854786</v>
      </c>
      <c r="BZ13" s="13">
        <v>35.50471895562875</v>
      </c>
      <c r="CA13" s="123">
        <v>35.17174685504122</v>
      </c>
      <c r="CB13" s="13">
        <v>36.26133477551339</v>
      </c>
      <c r="CC13" s="13">
        <v>38.16375366871244</v>
      </c>
      <c r="CD13" s="13">
        <v>40.26659623966685</v>
      </c>
      <c r="CE13" s="123">
        <v>40.50664579077339</v>
      </c>
      <c r="CF13" s="13">
        <v>43.40974149697719</v>
      </c>
      <c r="CG13" s="13">
        <v>42.509256033614996</v>
      </c>
      <c r="CH13" s="13">
        <v>43.99578554504905</v>
      </c>
      <c r="CI13" s="123">
        <v>41.485724147918</v>
      </c>
    </row>
    <row r="14" spans="1:87" ht="12.75">
      <c r="A14" s="11" t="s">
        <v>11</v>
      </c>
      <c r="B14" s="35" t="s">
        <v>50</v>
      </c>
      <c r="C14" s="25">
        <v>42</v>
      </c>
      <c r="D14" s="25">
        <v>24.920601312724962</v>
      </c>
      <c r="E14" s="25">
        <v>24.25523349436393</v>
      </c>
      <c r="F14" s="25">
        <v>22.54021698466143</v>
      </c>
      <c r="G14" s="25">
        <v>22.676850336424806</v>
      </c>
      <c r="H14" s="25">
        <v>22.852930335422045</v>
      </c>
      <c r="I14" s="25">
        <v>28.0608755129959</v>
      </c>
      <c r="J14" s="25">
        <v>20.087256862388656</v>
      </c>
      <c r="K14" s="25">
        <v>18.62387084374399</v>
      </c>
      <c r="L14" s="25">
        <v>16.933333333333334</v>
      </c>
      <c r="M14" s="25">
        <v>18.597914252607186</v>
      </c>
      <c r="N14" s="25">
        <v>15.347303065580132</v>
      </c>
      <c r="O14" s="25">
        <v>16.535288725939505</v>
      </c>
      <c r="P14" s="25">
        <v>17.041399000713778</v>
      </c>
      <c r="Q14" s="25">
        <v>20.994374886590457</v>
      </c>
      <c r="R14" s="25">
        <v>19.449097338544576</v>
      </c>
      <c r="S14" s="25">
        <v>23.319076133447393</v>
      </c>
      <c r="T14" s="25">
        <v>20.58249267816466</v>
      </c>
      <c r="U14" s="25">
        <v>24.436386567870095</v>
      </c>
      <c r="V14" s="25">
        <v>22.867811799850635</v>
      </c>
      <c r="W14" s="25">
        <v>27.366434378629506</v>
      </c>
      <c r="X14" s="25">
        <v>28.208971312376047</v>
      </c>
      <c r="Y14" s="25">
        <v>26.96501653622903</v>
      </c>
      <c r="Z14" s="25">
        <v>28.839846028743825</v>
      </c>
      <c r="AA14" s="25">
        <v>27.726257869684517</v>
      </c>
      <c r="AB14" s="25">
        <v>30.092383153102713</v>
      </c>
      <c r="AC14" s="25">
        <v>22.734939699889477</v>
      </c>
      <c r="AD14" s="25">
        <v>23.83811511110083</v>
      </c>
      <c r="AE14" s="25">
        <v>31.543748470034355</v>
      </c>
      <c r="AF14" s="56">
        <v>21.671309192200557</v>
      </c>
      <c r="AG14" s="25">
        <v>20.10385756676558</v>
      </c>
      <c r="AH14" s="25">
        <v>18.334297281665705</v>
      </c>
      <c r="AI14" s="25">
        <v>17.70663772834147</v>
      </c>
      <c r="AJ14" s="56">
        <v>23.13866120218579</v>
      </c>
      <c r="AK14" s="25">
        <v>25.5363321799308</v>
      </c>
      <c r="AL14" s="25">
        <v>22.571428571428573</v>
      </c>
      <c r="AM14" s="25">
        <v>22.054036458333336</v>
      </c>
      <c r="AN14" s="56">
        <v>25.98630583632214</v>
      </c>
      <c r="AO14" s="25">
        <v>22.36545278762488</v>
      </c>
      <c r="AP14" s="25">
        <v>16.99141347424042</v>
      </c>
      <c r="AQ14" s="25">
        <v>16.9683257918552</v>
      </c>
      <c r="AR14" s="56">
        <v>29.28945645055665</v>
      </c>
      <c r="AS14" s="25">
        <v>22.859772936483584</v>
      </c>
      <c r="AT14" s="25">
        <v>21.204301075268816</v>
      </c>
      <c r="AU14" s="25">
        <v>24.960998439937597</v>
      </c>
      <c r="AV14" s="56">
        <v>22.534351145038165</v>
      </c>
      <c r="AW14" s="25">
        <v>22.497389228703565</v>
      </c>
      <c r="AX14" s="25">
        <v>23.391728891441698</v>
      </c>
      <c r="AY14" s="25">
        <v>23.041755562328557</v>
      </c>
      <c r="AZ14" s="56">
        <v>28.358431489488595</v>
      </c>
      <c r="BA14" s="25">
        <v>29.670649956280965</v>
      </c>
      <c r="BB14" s="25">
        <v>25.280665280665275</v>
      </c>
      <c r="BC14" s="25">
        <v>26.29635101196632</v>
      </c>
      <c r="BD14" s="56">
        <v>27.371718377088307</v>
      </c>
      <c r="BE14" s="25">
        <v>27.57212488473192</v>
      </c>
      <c r="BF14" s="25">
        <v>27.308434011485083</v>
      </c>
      <c r="BG14" s="25">
        <v>30.69623288242879</v>
      </c>
      <c r="BH14" s="56">
        <v>31.85307929069454</v>
      </c>
      <c r="BI14" s="25">
        <v>27.416281138427877</v>
      </c>
      <c r="BJ14" s="25">
        <v>23.438218735596045</v>
      </c>
      <c r="BK14" s="25">
        <v>25.154296420409267</v>
      </c>
      <c r="BL14" s="56">
        <v>26.3924296409597</v>
      </c>
      <c r="BM14" s="25">
        <v>29.031771751890183</v>
      </c>
      <c r="BN14" s="13">
        <v>32.436835466650585</v>
      </c>
      <c r="BO14" s="13">
        <v>26.98235197902067</v>
      </c>
      <c r="BP14" s="67">
        <v>26.64990389884331</v>
      </c>
      <c r="BQ14" s="13">
        <v>30.54281966241183</v>
      </c>
      <c r="BR14" s="13">
        <v>25.611388761216258</v>
      </c>
      <c r="BS14" s="123">
        <v>28.030591856265197</v>
      </c>
      <c r="BT14" s="13">
        <v>32.65221367255949</v>
      </c>
      <c r="BU14" s="13">
        <v>31.502405803526933</v>
      </c>
      <c r="BV14" s="13">
        <v>29.75962656008541</v>
      </c>
      <c r="BW14" s="123">
        <v>26.322644629679615</v>
      </c>
      <c r="BX14" s="13">
        <v>27.71730583954673</v>
      </c>
      <c r="BY14" s="13">
        <v>25.361987443940492</v>
      </c>
      <c r="BZ14" s="13">
        <v>18.9567030111139</v>
      </c>
      <c r="CA14" s="123">
        <v>19.09743849568595</v>
      </c>
      <c r="CB14" s="13">
        <v>20.963222855791845</v>
      </c>
      <c r="CC14" s="13">
        <v>22.153677675146337</v>
      </c>
      <c r="CD14" s="13">
        <v>27.665444121524224</v>
      </c>
      <c r="CE14" s="123">
        <v>24.442260847045887</v>
      </c>
      <c r="CF14" s="13">
        <v>31.773766856918645</v>
      </c>
      <c r="CG14" s="13">
        <v>32.48725437919716</v>
      </c>
      <c r="CH14" s="13">
        <v>33.91415113063448</v>
      </c>
      <c r="CI14" s="123">
        <v>27.744226526304498</v>
      </c>
    </row>
    <row r="15" spans="1:87" ht="12.75">
      <c r="A15" s="11" t="s">
        <v>14</v>
      </c>
      <c r="B15" s="35" t="s">
        <v>51</v>
      </c>
      <c r="C15" s="25">
        <v>83</v>
      </c>
      <c r="D15" s="25">
        <v>73.13549966777757</v>
      </c>
      <c r="E15" s="25">
        <v>72.79049801110529</v>
      </c>
      <c r="F15" s="25">
        <v>72.11727997622704</v>
      </c>
      <c r="G15" s="25">
        <v>71.92865525884926</v>
      </c>
      <c r="H15" s="25">
        <v>72.3626138113922</v>
      </c>
      <c r="I15" s="25">
        <v>73.47280334728033</v>
      </c>
      <c r="J15" s="25">
        <v>72.62622807435342</v>
      </c>
      <c r="K15" s="25">
        <v>72.48275015970115</v>
      </c>
      <c r="L15" s="25">
        <v>72.52535007242878</v>
      </c>
      <c r="M15" s="25">
        <v>73.30018757115828</v>
      </c>
      <c r="N15" s="25">
        <v>74.64356271639753</v>
      </c>
      <c r="O15" s="25">
        <v>75.90777225197654</v>
      </c>
      <c r="P15" s="25">
        <v>77.47457739683482</v>
      </c>
      <c r="Q15" s="25">
        <v>77.96859142139843</v>
      </c>
      <c r="R15" s="25">
        <v>76.82986318987116</v>
      </c>
      <c r="S15" s="25">
        <v>77.88744324357731</v>
      </c>
      <c r="T15" s="25">
        <v>78.90439095258373</v>
      </c>
      <c r="U15" s="25">
        <v>81.50367443300009</v>
      </c>
      <c r="V15" s="25">
        <v>81.78848480535194</v>
      </c>
      <c r="W15" s="25">
        <v>82.72210463712852</v>
      </c>
      <c r="X15" s="25">
        <v>83.63138487870238</v>
      </c>
      <c r="Y15" s="25">
        <v>84.34179886886328</v>
      </c>
      <c r="Z15" s="25">
        <v>84.01605337543192</v>
      </c>
      <c r="AA15" s="25">
        <v>85.00044299592373</v>
      </c>
      <c r="AB15" s="25">
        <v>85.59970762728794</v>
      </c>
      <c r="AC15" s="25">
        <v>83.92237775314594</v>
      </c>
      <c r="AD15" s="25">
        <v>84.15769979553833</v>
      </c>
      <c r="AE15" s="25">
        <v>86.35717731736717</v>
      </c>
      <c r="AF15" s="56">
        <v>76.89682097044059</v>
      </c>
      <c r="AG15" s="25">
        <v>76.7393916022722</v>
      </c>
      <c r="AH15" s="25">
        <v>76.81416516684861</v>
      </c>
      <c r="AI15" s="25">
        <v>76.86883916812491</v>
      </c>
      <c r="AJ15" s="56">
        <v>76.82825357843225</v>
      </c>
      <c r="AK15" s="25">
        <v>78.43626806833115</v>
      </c>
      <c r="AL15" s="25">
        <v>78.20031400808895</v>
      </c>
      <c r="AM15" s="25">
        <v>78.075730839044</v>
      </c>
      <c r="AN15" s="56">
        <v>78.77924318108313</v>
      </c>
      <c r="AO15" s="25">
        <v>79.11450315941312</v>
      </c>
      <c r="AP15" s="25">
        <v>78.53216514213666</v>
      </c>
      <c r="AQ15" s="25">
        <v>79.19182354113862</v>
      </c>
      <c r="AR15" s="56">
        <v>81.03763415662935</v>
      </c>
      <c r="AS15" s="25">
        <v>81.86627669412245</v>
      </c>
      <c r="AT15" s="25">
        <v>81.67065229918174</v>
      </c>
      <c r="AU15" s="25">
        <v>81.43773227165735</v>
      </c>
      <c r="AV15" s="56">
        <v>81.68905274202473</v>
      </c>
      <c r="AW15" s="25">
        <v>81.6338257390547</v>
      </c>
      <c r="AX15" s="25">
        <v>81.70688456682413</v>
      </c>
      <c r="AY15" s="25">
        <v>82.12030504638102</v>
      </c>
      <c r="AZ15" s="56">
        <v>82.97028305216347</v>
      </c>
      <c r="BA15" s="25">
        <v>82.41933170299933</v>
      </c>
      <c r="BB15" s="25">
        <v>82.40474233654501</v>
      </c>
      <c r="BC15" s="25">
        <v>83.09339790198145</v>
      </c>
      <c r="BD15" s="56">
        <v>83.57062328315283</v>
      </c>
      <c r="BE15" s="25">
        <v>83.86266902314296</v>
      </c>
      <c r="BF15" s="25">
        <v>83.42913624875167</v>
      </c>
      <c r="BG15" s="25">
        <v>83.66373791746085</v>
      </c>
      <c r="BH15" s="56">
        <v>83.78632180383853</v>
      </c>
      <c r="BI15" s="25">
        <v>84.66551711949515</v>
      </c>
      <c r="BJ15" s="25">
        <v>84.27787954490546</v>
      </c>
      <c r="BK15" s="25">
        <v>84.61000059538043</v>
      </c>
      <c r="BL15" s="56">
        <v>84.97484446293436</v>
      </c>
      <c r="BM15" s="25">
        <v>84.61417687822345</v>
      </c>
      <c r="BN15" s="13">
        <v>84.6113926250125</v>
      </c>
      <c r="BO15" s="13">
        <v>85.219824576984</v>
      </c>
      <c r="BP15" s="67">
        <v>85.39481971436791</v>
      </c>
      <c r="BQ15" s="13">
        <v>85.35376457662161</v>
      </c>
      <c r="BR15" s="13">
        <v>85.08235319822755</v>
      </c>
      <c r="BS15" s="123">
        <v>85.22335546160375</v>
      </c>
      <c r="BT15" s="13">
        <v>85.58136882477307</v>
      </c>
      <c r="BU15" s="13">
        <v>85.78834388078755</v>
      </c>
      <c r="BV15" s="13">
        <v>85.68019072564032</v>
      </c>
      <c r="BW15" s="123">
        <v>85.62554366642739</v>
      </c>
      <c r="BX15" s="13">
        <v>85.96954566016932</v>
      </c>
      <c r="BY15" s="13">
        <v>84.34262846580289</v>
      </c>
      <c r="BZ15" s="13">
        <v>83.97439913922015</v>
      </c>
      <c r="CA15" s="123">
        <v>83.81665716748084</v>
      </c>
      <c r="CB15" s="13">
        <v>83.74628258050859</v>
      </c>
      <c r="CC15" s="13">
        <v>83.4744341272631</v>
      </c>
      <c r="CD15" s="13">
        <v>83.86528821099844</v>
      </c>
      <c r="CE15" s="123">
        <v>85.08461404780351</v>
      </c>
      <c r="CF15" s="13">
        <v>86.61225233755148</v>
      </c>
      <c r="CG15" s="13">
        <v>86.80519991914353</v>
      </c>
      <c r="CH15" s="13">
        <v>86.4847441271823</v>
      </c>
      <c r="CI15" s="123">
        <v>86.00663121173405</v>
      </c>
    </row>
    <row r="16" spans="1:87" ht="12.75">
      <c r="A16" s="11" t="s">
        <v>15</v>
      </c>
      <c r="B16" s="35" t="s">
        <v>52</v>
      </c>
      <c r="C16" s="25">
        <v>57</v>
      </c>
      <c r="D16" s="25">
        <v>48.2641475698066</v>
      </c>
      <c r="E16" s="25">
        <v>47.74454558589799</v>
      </c>
      <c r="F16" s="25">
        <v>47.05240785278819</v>
      </c>
      <c r="G16" s="25">
        <v>46.79982221234513</v>
      </c>
      <c r="H16" s="25">
        <v>47.63520035299633</v>
      </c>
      <c r="I16" s="25">
        <v>48.97868437873441</v>
      </c>
      <c r="J16" s="25">
        <v>46.52410699983982</v>
      </c>
      <c r="K16" s="25">
        <v>42.4169216728405</v>
      </c>
      <c r="L16" s="25">
        <v>42.79379746163241</v>
      </c>
      <c r="M16" s="25">
        <v>44.15526433279933</v>
      </c>
      <c r="N16" s="25">
        <v>46.27254772876893</v>
      </c>
      <c r="O16" s="25">
        <v>45.912956740865184</v>
      </c>
      <c r="P16" s="25">
        <v>47.61347379373131</v>
      </c>
      <c r="Q16" s="25">
        <v>47.6608795093045</v>
      </c>
      <c r="R16" s="25">
        <v>48.33727993410893</v>
      </c>
      <c r="S16" s="25">
        <v>48.25289476380777</v>
      </c>
      <c r="T16" s="25">
        <v>47.37588652482269</v>
      </c>
      <c r="U16" s="25">
        <v>73.61303292170327</v>
      </c>
      <c r="V16" s="25">
        <v>75.43466807165437</v>
      </c>
      <c r="W16" s="25">
        <v>75.4631590091044</v>
      </c>
      <c r="X16" s="25">
        <v>75.2994791587266</v>
      </c>
      <c r="Y16" s="25">
        <v>75.65441052777673</v>
      </c>
      <c r="Z16" s="25">
        <v>76.76745297993396</v>
      </c>
      <c r="AA16" s="25">
        <v>76.58242487441136</v>
      </c>
      <c r="AB16" s="25">
        <v>75.54579672774562</v>
      </c>
      <c r="AC16" s="25">
        <v>72.5844957374376</v>
      </c>
      <c r="AD16" s="25">
        <v>72.43756687234033</v>
      </c>
      <c r="AE16" s="25">
        <v>73.09972800686043</v>
      </c>
      <c r="AF16" s="56">
        <v>48.91819760060115</v>
      </c>
      <c r="AG16" s="25">
        <v>49.26405344746595</v>
      </c>
      <c r="AH16" s="25">
        <v>48.34326945219149</v>
      </c>
      <c r="AI16" s="25">
        <v>46.86524750716769</v>
      </c>
      <c r="AJ16" s="56">
        <v>47.28305572691753</v>
      </c>
      <c r="AK16" s="25">
        <v>47.55262490489475</v>
      </c>
      <c r="AL16" s="25">
        <v>48.94855618813151</v>
      </c>
      <c r="AM16" s="25">
        <v>49.22969909315746</v>
      </c>
      <c r="AN16" s="56">
        <v>47.294736044072685</v>
      </c>
      <c r="AO16" s="25">
        <v>49.90945119550668</v>
      </c>
      <c r="AP16" s="25">
        <v>46.710781399436506</v>
      </c>
      <c r="AQ16" s="25">
        <v>45.628887799086286</v>
      </c>
      <c r="AR16" s="56">
        <v>72.5507805277477</v>
      </c>
      <c r="AS16" s="25">
        <v>73.87792929961606</v>
      </c>
      <c r="AT16" s="25">
        <v>74.81536951918608</v>
      </c>
      <c r="AU16" s="25">
        <v>73.20004117132419</v>
      </c>
      <c r="AV16" s="56">
        <v>74.90244674119384</v>
      </c>
      <c r="AW16" s="25">
        <v>76.6771078047507</v>
      </c>
      <c r="AX16" s="25">
        <v>76.44153764014949</v>
      </c>
      <c r="AY16" s="25">
        <v>73.71746139932365</v>
      </c>
      <c r="AZ16" s="56">
        <v>72.91078676450825</v>
      </c>
      <c r="BA16" s="25">
        <v>75.59533408590012</v>
      </c>
      <c r="BB16" s="25">
        <v>76.97849265187436</v>
      </c>
      <c r="BC16" s="25">
        <v>76.30671059116496</v>
      </c>
      <c r="BD16" s="56">
        <v>73.84211217654013</v>
      </c>
      <c r="BE16" s="25">
        <v>75.8290868463362</v>
      </c>
      <c r="BF16" s="25">
        <v>76.43765132981456</v>
      </c>
      <c r="BG16" s="25">
        <v>75.13457093168867</v>
      </c>
      <c r="BH16" s="56">
        <v>74.45258349643676</v>
      </c>
      <c r="BI16" s="25">
        <v>77.56828561667302</v>
      </c>
      <c r="BJ16" s="25">
        <v>76.26967847056031</v>
      </c>
      <c r="BK16" s="25">
        <v>74.40099503415989</v>
      </c>
      <c r="BL16" s="56">
        <v>75.54697530618849</v>
      </c>
      <c r="BM16" s="25">
        <v>76.68669617582411</v>
      </c>
      <c r="BN16" s="13">
        <v>78.40104242945719</v>
      </c>
      <c r="BO16" s="13">
        <v>76.43847456321579</v>
      </c>
      <c r="BP16" s="67">
        <v>78.23905711958595</v>
      </c>
      <c r="BQ16" s="13">
        <v>76.34490218965468</v>
      </c>
      <c r="BR16" s="13">
        <v>77.50613550584863</v>
      </c>
      <c r="BS16" s="123">
        <v>74.22436157742213</v>
      </c>
      <c r="BT16" s="13">
        <v>74.97166251265566</v>
      </c>
      <c r="BU16" s="13">
        <v>75.67609416279223</v>
      </c>
      <c r="BV16" s="13">
        <v>78.16569155311623</v>
      </c>
      <c r="BW16" s="123">
        <v>73.52950379044162</v>
      </c>
      <c r="BX16" s="13">
        <v>75.62510594547011</v>
      </c>
      <c r="BY16" s="13">
        <v>71.63265926387173</v>
      </c>
      <c r="BZ16" s="13">
        <v>73.5021598674593</v>
      </c>
      <c r="CA16" s="123">
        <v>69.68931538452901</v>
      </c>
      <c r="CB16" s="13">
        <v>70.25713946779759</v>
      </c>
      <c r="CC16" s="13">
        <v>72.30151095369983</v>
      </c>
      <c r="CD16" s="13">
        <v>72.88331920304802</v>
      </c>
      <c r="CE16" s="123">
        <v>74.2589224878746</v>
      </c>
      <c r="CF16" s="13">
        <v>72.50877072254457</v>
      </c>
      <c r="CG16" s="13">
        <v>73.89331662710636</v>
      </c>
      <c r="CH16" s="13">
        <v>73.64498685486933</v>
      </c>
      <c r="CI16" s="123">
        <v>72.34514868764825</v>
      </c>
    </row>
    <row r="17" spans="1:87" ht="12.75">
      <c r="A17" s="11" t="s">
        <v>12</v>
      </c>
      <c r="B17" s="29" t="s">
        <v>88</v>
      </c>
      <c r="C17" s="25">
        <v>5</v>
      </c>
      <c r="D17" s="25">
        <v>4.002849428194836</v>
      </c>
      <c r="E17" s="25">
        <v>4.126740135615912</v>
      </c>
      <c r="F17" s="25">
        <v>4.0152346523788</v>
      </c>
      <c r="G17" s="25">
        <v>3.937444892303817</v>
      </c>
      <c r="H17" s="25">
        <v>3.761670894273841</v>
      </c>
      <c r="I17" s="25">
        <v>4.097573879525358</v>
      </c>
      <c r="J17" s="25">
        <v>4.564465194432878</v>
      </c>
      <c r="K17" s="25">
        <v>4.552721131395949</v>
      </c>
      <c r="L17" s="25">
        <v>4.77327979506794</v>
      </c>
      <c r="M17" s="25">
        <v>4.756318726264528</v>
      </c>
      <c r="N17" s="25">
        <v>4.627489801839936</v>
      </c>
      <c r="O17" s="25">
        <v>4.764541634784477</v>
      </c>
      <c r="P17" s="25">
        <v>4.610642269369299</v>
      </c>
      <c r="Q17" s="25">
        <v>4.687923403486586</v>
      </c>
      <c r="R17" s="25">
        <v>4.512181352870334</v>
      </c>
      <c r="S17" s="25">
        <v>4.456262834947608</v>
      </c>
      <c r="T17" s="25">
        <v>4.2541107497824395</v>
      </c>
      <c r="U17" s="25">
        <v>4.211877330997931</v>
      </c>
      <c r="V17" s="25">
        <v>4.043327645620106</v>
      </c>
      <c r="W17" s="25">
        <v>4.156725786395521</v>
      </c>
      <c r="X17" s="25">
        <v>4.007691691759862</v>
      </c>
      <c r="Y17" s="25">
        <v>3.993398635417499</v>
      </c>
      <c r="Z17" s="25">
        <v>3.7729812330164827</v>
      </c>
      <c r="AA17" s="25">
        <v>3.5527303864197135</v>
      </c>
      <c r="AB17" s="25">
        <v>3.5300397175974716</v>
      </c>
      <c r="AC17" s="25">
        <v>3.2285155904940277</v>
      </c>
      <c r="AD17" s="25">
        <v>3.399694576686068</v>
      </c>
      <c r="AE17" s="25">
        <v>3.330080252260812</v>
      </c>
      <c r="AF17" s="56">
        <v>4.526478181474719</v>
      </c>
      <c r="AG17" s="25">
        <v>4.7221216652238915</v>
      </c>
      <c r="AH17" s="25">
        <v>4.429426373000041</v>
      </c>
      <c r="AI17" s="25">
        <v>4.37185725998273</v>
      </c>
      <c r="AJ17" s="56">
        <v>4.813401715359814</v>
      </c>
      <c r="AK17" s="25">
        <v>4.396104260264327</v>
      </c>
      <c r="AL17" s="25">
        <v>4.392060398962784</v>
      </c>
      <c r="AM17" s="25">
        <v>4.22696209126291</v>
      </c>
      <c r="AN17" s="56">
        <v>4.719397110236414</v>
      </c>
      <c r="AO17" s="25">
        <v>4.23609790801651</v>
      </c>
      <c r="AP17" s="25">
        <v>4.06002116091469</v>
      </c>
      <c r="AQ17" s="25">
        <v>4.002305580414702</v>
      </c>
      <c r="AR17" s="56">
        <v>4.455121670678234</v>
      </c>
      <c r="AS17" s="25">
        <v>4.19668468250853</v>
      </c>
      <c r="AT17" s="25">
        <v>4.139573830058009</v>
      </c>
      <c r="AU17" s="25">
        <v>4.0594527899566355</v>
      </c>
      <c r="AV17" s="56">
        <v>4.19894532267676</v>
      </c>
      <c r="AW17" s="25">
        <v>4.304286928519267</v>
      </c>
      <c r="AX17" s="25">
        <v>4.091046216966332</v>
      </c>
      <c r="AY17" s="25">
        <v>3.7779077264480527</v>
      </c>
      <c r="AZ17" s="56">
        <v>3.935933907486069</v>
      </c>
      <c r="BA17" s="25">
        <v>4.306244262153836</v>
      </c>
      <c r="BB17" s="25">
        <v>4.2600311115860965</v>
      </c>
      <c r="BC17" s="25">
        <v>4.122752451198199</v>
      </c>
      <c r="BD17" s="56">
        <v>3.940759013961138</v>
      </c>
      <c r="BE17" s="25">
        <v>3.8736071135932693</v>
      </c>
      <c r="BF17" s="25">
        <v>3.8794263471564743</v>
      </c>
      <c r="BG17" s="25">
        <v>4.20879637504653</v>
      </c>
      <c r="BH17" s="56">
        <v>3.963117194579139</v>
      </c>
      <c r="BI17" s="25">
        <v>4.099061766627309</v>
      </c>
      <c r="BJ17" s="25">
        <v>3.992020447940334</v>
      </c>
      <c r="BK17" s="25">
        <v>3.9208482611903803</v>
      </c>
      <c r="BL17" s="56">
        <v>3.753475359531857</v>
      </c>
      <c r="BM17" s="25">
        <v>3.9439055353007415</v>
      </c>
      <c r="BN17" s="13">
        <v>3.7131213750968666</v>
      </c>
      <c r="BO17" s="13">
        <v>3.6812739685528473</v>
      </c>
      <c r="BP17" s="67">
        <v>3.3668815680065785</v>
      </c>
      <c r="BQ17" s="13">
        <v>3.767176492042744</v>
      </c>
      <c r="BR17" s="13">
        <v>3.6367901858778855</v>
      </c>
      <c r="BS17" s="123">
        <v>3.4408800454918564</v>
      </c>
      <c r="BT17" s="13">
        <v>3.3881259607395005</v>
      </c>
      <c r="BU17" s="13">
        <v>3.6175123254617207</v>
      </c>
      <c r="BV17" s="13">
        <v>3.756787087643477</v>
      </c>
      <c r="BW17" s="123">
        <v>3.361002941959214</v>
      </c>
      <c r="BX17" s="13">
        <v>3.168502820972256</v>
      </c>
      <c r="BY17" s="13">
        <v>3.276988886631982</v>
      </c>
      <c r="BZ17" s="13">
        <v>3.369502616094432</v>
      </c>
      <c r="CA17" s="123">
        <v>3.1000687279116406</v>
      </c>
      <c r="CB17" s="13">
        <v>3.045459528696097</v>
      </c>
      <c r="CC17" s="13">
        <v>3.5407189814710547</v>
      </c>
      <c r="CD17" s="13">
        <v>3.6146713394867245</v>
      </c>
      <c r="CE17" s="123">
        <v>3.3945823655458343</v>
      </c>
      <c r="CF17" s="13">
        <v>3.160093933849401</v>
      </c>
      <c r="CG17" s="13">
        <v>3.4382959581686587</v>
      </c>
      <c r="CH17" s="13">
        <v>3.4127727576216134</v>
      </c>
      <c r="CI17" s="123">
        <v>3.309548949860208</v>
      </c>
    </row>
    <row r="18" spans="1:87" ht="12.75">
      <c r="A18" s="11" t="s">
        <v>13</v>
      </c>
      <c r="B18" s="29" t="s">
        <v>89</v>
      </c>
      <c r="C18" s="25">
        <v>7.2</v>
      </c>
      <c r="D18" s="25">
        <v>6.004198440579215</v>
      </c>
      <c r="E18" s="25">
        <v>6.351124400933929</v>
      </c>
      <c r="F18" s="25">
        <v>6.429296897457025</v>
      </c>
      <c r="G18" s="25">
        <v>6.483926954421973</v>
      </c>
      <c r="H18" s="25">
        <v>6.221913117911406</v>
      </c>
      <c r="I18" s="25">
        <v>7.299329870725672</v>
      </c>
      <c r="J18" s="25">
        <v>7.977855584682225</v>
      </c>
      <c r="K18" s="25">
        <v>8.041080393127341</v>
      </c>
      <c r="L18" s="25">
        <v>6.976421876894825</v>
      </c>
      <c r="M18" s="25">
        <v>7.035609211727707</v>
      </c>
      <c r="N18" s="25">
        <v>7.353228644034665</v>
      </c>
      <c r="O18" s="25">
        <v>7.338554936931835</v>
      </c>
      <c r="P18" s="25">
        <v>6.876084800396727</v>
      </c>
      <c r="Q18" s="25">
        <v>6.994185428653843</v>
      </c>
      <c r="R18" s="25">
        <v>7.849143703872567</v>
      </c>
      <c r="S18" s="25">
        <v>7.976717494671258</v>
      </c>
      <c r="T18" s="25">
        <v>7.153835782661454</v>
      </c>
      <c r="U18" s="25">
        <v>8.433906189430159</v>
      </c>
      <c r="V18" s="25">
        <v>8.628957376715551</v>
      </c>
      <c r="W18" s="25">
        <v>8.641789924168481</v>
      </c>
      <c r="X18" s="25">
        <v>8.817619802059298</v>
      </c>
      <c r="Y18" s="25">
        <v>8.217030097534503</v>
      </c>
      <c r="Z18" s="25">
        <v>7.8729691841026215</v>
      </c>
      <c r="AA18" s="25">
        <v>6.948405839578964</v>
      </c>
      <c r="AB18" s="25">
        <v>7.459631972755096</v>
      </c>
      <c r="AC18" s="25">
        <v>7.351057977442148</v>
      </c>
      <c r="AD18" s="25">
        <v>8.113851484054475</v>
      </c>
      <c r="AE18" s="25">
        <v>8.377102563822762</v>
      </c>
      <c r="AF18" s="56">
        <v>7.3062794666358135</v>
      </c>
      <c r="AG18" s="25">
        <v>7.5146319581903365</v>
      </c>
      <c r="AH18" s="25">
        <v>8.462707555075779</v>
      </c>
      <c r="AI18" s="25">
        <v>8.103195626444231</v>
      </c>
      <c r="AJ18" s="56">
        <v>8.386264665908524</v>
      </c>
      <c r="AK18" s="25">
        <v>8.194247996228194</v>
      </c>
      <c r="AL18" s="25">
        <v>7.498595640319508</v>
      </c>
      <c r="AM18" s="25">
        <v>7.828716188608318</v>
      </c>
      <c r="AN18" s="56">
        <v>7.355840315426318</v>
      </c>
      <c r="AO18" s="25">
        <v>7.1939554698175385</v>
      </c>
      <c r="AP18" s="25">
        <v>6.951978568286929</v>
      </c>
      <c r="AQ18" s="25">
        <v>7.121416982152515</v>
      </c>
      <c r="AR18" s="56">
        <v>8.566115375484689</v>
      </c>
      <c r="AS18" s="25">
        <v>8.347317073170732</v>
      </c>
      <c r="AT18" s="25">
        <v>7.8519947213480865</v>
      </c>
      <c r="AU18" s="25">
        <v>8.975837240884516</v>
      </c>
      <c r="AV18" s="56">
        <v>8.597377678285897</v>
      </c>
      <c r="AW18" s="25">
        <v>9.021527647021905</v>
      </c>
      <c r="AX18" s="25">
        <v>7.9404372000914005</v>
      </c>
      <c r="AY18" s="25">
        <v>9.228072849196067</v>
      </c>
      <c r="AZ18" s="56">
        <v>8.873767357617227</v>
      </c>
      <c r="BA18" s="25">
        <v>8.054879950109136</v>
      </c>
      <c r="BB18" s="25">
        <v>8.475082436384</v>
      </c>
      <c r="BC18" s="25">
        <v>9.170958422308756</v>
      </c>
      <c r="BD18" s="56">
        <v>9.237656160667582</v>
      </c>
      <c r="BE18" s="25">
        <v>8.29216783386535</v>
      </c>
      <c r="BF18" s="25">
        <v>8.412892072768539</v>
      </c>
      <c r="BG18" s="25">
        <v>8.710276982766707</v>
      </c>
      <c r="BH18" s="56">
        <v>8.77690527056472</v>
      </c>
      <c r="BI18" s="25">
        <v>8.00947852878515</v>
      </c>
      <c r="BJ18" s="25">
        <v>7.748853468224732</v>
      </c>
      <c r="BK18" s="25">
        <v>8.342208730616232</v>
      </c>
      <c r="BL18" s="56">
        <v>7.35333644413369</v>
      </c>
      <c r="BM18" s="25">
        <v>8.103030037804256</v>
      </c>
      <c r="BN18" s="13">
        <v>8.024628226901594</v>
      </c>
      <c r="BO18" s="13">
        <v>7.9985597802941015</v>
      </c>
      <c r="BP18" s="67">
        <v>6.82916978886394</v>
      </c>
      <c r="BQ18" s="13">
        <v>6.899199393780661</v>
      </c>
      <c r="BR18" s="13">
        <v>6.9535404170042225</v>
      </c>
      <c r="BS18" s="123">
        <v>7.111232968310009</v>
      </c>
      <c r="BT18" s="13">
        <v>6.8004607965560275</v>
      </c>
      <c r="BU18" s="13">
        <v>7.368178988471566</v>
      </c>
      <c r="BV18" s="13">
        <v>7.677458074644099</v>
      </c>
      <c r="BW18" s="123">
        <v>7.989070807946046</v>
      </c>
      <c r="BX18" s="13">
        <v>7.348737694529858</v>
      </c>
      <c r="BY18" s="13">
        <v>7.440093187177213</v>
      </c>
      <c r="BZ18" s="13">
        <v>7.219126981460495</v>
      </c>
      <c r="CA18" s="123">
        <v>7.3971877621638065</v>
      </c>
      <c r="CB18" s="13">
        <v>7.209475471070858</v>
      </c>
      <c r="CC18" s="13">
        <v>7.891296282885106</v>
      </c>
      <c r="CD18" s="13">
        <v>9.154650107464589</v>
      </c>
      <c r="CE18" s="123">
        <v>8.19555909054605</v>
      </c>
      <c r="CF18" s="13">
        <v>8.37875515476413</v>
      </c>
      <c r="CG18" s="13">
        <v>9.01231390792864</v>
      </c>
      <c r="CH18" s="13">
        <v>8.751963770092372</v>
      </c>
      <c r="CI18" s="123">
        <v>7.377418404881131</v>
      </c>
    </row>
    <row r="19" spans="1:87" ht="12.75">
      <c r="A19" s="11"/>
      <c r="B19" s="35" t="s">
        <v>61</v>
      </c>
      <c r="C19" s="25"/>
      <c r="D19" s="25">
        <v>48.15729483282675</v>
      </c>
      <c r="E19" s="25">
        <v>49.413207216675424</v>
      </c>
      <c r="F19" s="25">
        <v>45.44095665171899</v>
      </c>
      <c r="G19" s="25">
        <v>44.551901998710505</v>
      </c>
      <c r="H19" s="25">
        <v>43.52544227612621</v>
      </c>
      <c r="I19" s="25">
        <v>42.89485261768588</v>
      </c>
      <c r="J19" s="25">
        <v>43.12295700276591</v>
      </c>
      <c r="K19" s="25">
        <v>42.42807461270945</v>
      </c>
      <c r="L19" s="25">
        <v>43.222653442575826</v>
      </c>
      <c r="M19" s="25">
        <v>42.9383951209484</v>
      </c>
      <c r="N19" s="25">
        <v>45.96155027332473</v>
      </c>
      <c r="O19" s="25">
        <v>46.67464523850231</v>
      </c>
      <c r="P19" s="25">
        <v>46.938557625580536</v>
      </c>
      <c r="Q19" s="25">
        <v>48.14493852570005</v>
      </c>
      <c r="R19" s="25">
        <v>49.27998299590839</v>
      </c>
      <c r="S19" s="25">
        <v>51.98294243070363</v>
      </c>
      <c r="T19" s="25">
        <v>53.323883077524684</v>
      </c>
      <c r="U19" s="25">
        <v>55.06571628692678</v>
      </c>
      <c r="V19" s="25">
        <v>56.25212224108659</v>
      </c>
      <c r="W19" s="25">
        <v>57.577222020861015</v>
      </c>
      <c r="X19" s="25">
        <v>61.71941044584114</v>
      </c>
      <c r="Y19" s="25">
        <v>61.91</v>
      </c>
      <c r="Z19" s="25">
        <v>61.67793085521185</v>
      </c>
      <c r="AA19" s="25">
        <v>62.64</v>
      </c>
      <c r="AB19" s="25">
        <v>64.53</v>
      </c>
      <c r="AC19" s="25">
        <v>65.4589619744808</v>
      </c>
      <c r="AD19" s="25">
        <v>63.97405612852041</v>
      </c>
      <c r="AE19" s="25">
        <v>65.64292598944208</v>
      </c>
      <c r="AF19" s="56">
        <v>50.15377855887522</v>
      </c>
      <c r="AG19" s="25">
        <v>49.00356061008662</v>
      </c>
      <c r="AH19" s="25">
        <v>49.859871289184134</v>
      </c>
      <c r="AI19" s="25">
        <v>48.14834325449086</v>
      </c>
      <c r="AJ19" s="56">
        <v>50.8784335055752</v>
      </c>
      <c r="AK19" s="25">
        <v>49.9557815609109</v>
      </c>
      <c r="AL19" s="25">
        <v>52.05581197941535</v>
      </c>
      <c r="AM19" s="25">
        <v>54.79632729670776</v>
      </c>
      <c r="AN19" s="56">
        <v>53.015888346935824</v>
      </c>
      <c r="AO19" s="25">
        <v>54.22290591504565</v>
      </c>
      <c r="AP19" s="25">
        <v>53.067814854682446</v>
      </c>
      <c r="AQ19" s="25">
        <v>53.00750128127475</v>
      </c>
      <c r="AR19" s="56">
        <v>54.604995525181025</v>
      </c>
      <c r="AS19" s="25">
        <v>54.53840186190846</v>
      </c>
      <c r="AT19" s="25">
        <v>54.86740240487564</v>
      </c>
      <c r="AU19" s="25">
        <v>56.20402942117045</v>
      </c>
      <c r="AV19" s="56">
        <v>56.00116851681829</v>
      </c>
      <c r="AW19" s="25">
        <v>56.504811898512685</v>
      </c>
      <c r="AX19" s="25">
        <v>56.054110301768986</v>
      </c>
      <c r="AY19" s="25">
        <v>56.46560937032446</v>
      </c>
      <c r="AZ19" s="56">
        <v>56.16871277500911</v>
      </c>
      <c r="BA19" s="25">
        <v>59.4020392411748</v>
      </c>
      <c r="BB19" s="25">
        <v>56.70380180741663</v>
      </c>
      <c r="BC19" s="25">
        <v>58.09140557631503</v>
      </c>
      <c r="BD19" s="56">
        <v>59.825068564228005</v>
      </c>
      <c r="BE19" s="25">
        <v>61.327748535844016</v>
      </c>
      <c r="BF19" s="25">
        <v>62.06231345999854</v>
      </c>
      <c r="BG19" s="25">
        <v>63.6210987406461</v>
      </c>
      <c r="BH19" s="56">
        <v>60.28</v>
      </c>
      <c r="BI19" s="25">
        <v>61.7</v>
      </c>
      <c r="BJ19" s="25">
        <v>62.81</v>
      </c>
      <c r="BK19" s="25">
        <v>62.75</v>
      </c>
      <c r="BL19" s="56">
        <v>61.272673011241174</v>
      </c>
      <c r="BM19" s="25">
        <v>61.552627850970396</v>
      </c>
      <c r="BN19" s="25">
        <v>61.60719826248836</v>
      </c>
      <c r="BO19" s="25">
        <v>62.231389692752906</v>
      </c>
      <c r="BP19" s="56">
        <v>63</v>
      </c>
      <c r="BQ19" s="13">
        <v>62.12</v>
      </c>
      <c r="BR19" s="13">
        <v>61.3</v>
      </c>
      <c r="BS19" s="123">
        <v>64.06</v>
      </c>
      <c r="BT19" s="13">
        <v>64.53</v>
      </c>
      <c r="BU19" s="13">
        <v>61.57</v>
      </c>
      <c r="BV19" s="13">
        <v>64.98</v>
      </c>
      <c r="BW19" s="123">
        <v>66.83</v>
      </c>
      <c r="BX19" s="26">
        <v>64.49</v>
      </c>
      <c r="BY19" s="26">
        <v>64.52</v>
      </c>
      <c r="BZ19" s="26">
        <v>66.67</v>
      </c>
      <c r="CA19" s="92">
        <v>66.13</v>
      </c>
      <c r="CB19" s="26">
        <v>63.05</v>
      </c>
      <c r="CC19" s="26">
        <v>63.4</v>
      </c>
      <c r="CD19" s="26">
        <v>63.52</v>
      </c>
      <c r="CE19" s="92">
        <v>65.98</v>
      </c>
      <c r="CF19" s="146">
        <v>66.64</v>
      </c>
      <c r="CG19" s="146">
        <v>64.72</v>
      </c>
      <c r="CH19" s="146">
        <v>65.37</v>
      </c>
      <c r="CI19" s="147">
        <v>65.82</v>
      </c>
    </row>
    <row r="20" spans="1:87" ht="12.75">
      <c r="A20" s="11"/>
      <c r="B20" s="75" t="s">
        <v>62</v>
      </c>
      <c r="C20" s="25">
        <v>63</v>
      </c>
      <c r="D20" s="25">
        <v>48.4534239227606</v>
      </c>
      <c r="E20" s="25">
        <v>48.8766769031841</v>
      </c>
      <c r="F20" s="25">
        <v>42.732202203953115</v>
      </c>
      <c r="G20" s="25">
        <v>41.676877297391904</v>
      </c>
      <c r="H20" s="25">
        <v>39.722269843991086</v>
      </c>
      <c r="I20" s="25">
        <v>39.719703215169005</v>
      </c>
      <c r="J20" s="25">
        <v>39.26508344030808</v>
      </c>
      <c r="K20" s="25">
        <v>35.49777117384844</v>
      </c>
      <c r="L20" s="25">
        <v>36.606304493628436</v>
      </c>
      <c r="M20" s="25">
        <v>37.0976116303219</v>
      </c>
      <c r="N20" s="25">
        <v>39.55576015651974</v>
      </c>
      <c r="O20" s="25">
        <v>40.242319342276076</v>
      </c>
      <c r="P20" s="25">
        <v>38.59451718494271</v>
      </c>
      <c r="Q20" s="25">
        <v>40.0247703581381</v>
      </c>
      <c r="R20" s="25">
        <v>40.188447357640314</v>
      </c>
      <c r="S20" s="25">
        <v>43.25015340560442</v>
      </c>
      <c r="T20" s="25">
        <v>45.69760873658445</v>
      </c>
      <c r="U20" s="25">
        <v>45.862041656767246</v>
      </c>
      <c r="V20" s="25">
        <v>44.54692556634305</v>
      </c>
      <c r="W20" s="25">
        <v>45.52720565631724</v>
      </c>
      <c r="X20" s="25">
        <v>51.17776048666619</v>
      </c>
      <c r="Y20" s="25">
        <v>51.74</v>
      </c>
      <c r="Z20" s="25">
        <v>51.14217950318313</v>
      </c>
      <c r="AA20" s="25">
        <v>50.2</v>
      </c>
      <c r="AB20" s="25">
        <v>52.21</v>
      </c>
      <c r="AC20" s="25">
        <v>53.118419383864556</v>
      </c>
      <c r="AD20" s="25">
        <v>50.80904565670925</v>
      </c>
      <c r="AE20" s="25">
        <v>51.20801515936648</v>
      </c>
      <c r="AF20" s="56">
        <v>43.0211734962604</v>
      </c>
      <c r="AG20" s="25">
        <v>38.83243467440896</v>
      </c>
      <c r="AH20" s="25">
        <v>39.963742572263065</v>
      </c>
      <c r="AI20" s="25">
        <v>39.04514062656391</v>
      </c>
      <c r="AJ20" s="56">
        <v>41.974284529240975</v>
      </c>
      <c r="AK20" s="25">
        <v>42.47531129240018</v>
      </c>
      <c r="AL20" s="25">
        <v>43.077388149939544</v>
      </c>
      <c r="AM20" s="25">
        <v>45.31234724802034</v>
      </c>
      <c r="AN20" s="56">
        <v>45.297416567068126</v>
      </c>
      <c r="AO20" s="25">
        <v>47.79801484051268</v>
      </c>
      <c r="AP20" s="25">
        <v>45.11069194877395</v>
      </c>
      <c r="AQ20" s="25">
        <v>44.64749619277973</v>
      </c>
      <c r="AR20" s="56">
        <v>47.33005984348627</v>
      </c>
      <c r="AS20" s="25">
        <v>45.11172024254506</v>
      </c>
      <c r="AT20" s="25">
        <v>45.306482670089856</v>
      </c>
      <c r="AU20" s="25">
        <v>45.613629355535004</v>
      </c>
      <c r="AV20" s="56">
        <v>44.67313303367242</v>
      </c>
      <c r="AW20" s="25">
        <v>43.40347361389445</v>
      </c>
      <c r="AX20" s="25">
        <v>43.77551837322873</v>
      </c>
      <c r="AY20" s="25">
        <v>46.319043358008614</v>
      </c>
      <c r="AZ20" s="56">
        <v>44.38024805484939</v>
      </c>
      <c r="BA20" s="25">
        <v>44.734171285814654</v>
      </c>
      <c r="BB20" s="25">
        <v>44.8081765664346</v>
      </c>
      <c r="BC20" s="25">
        <v>48.240181860939096</v>
      </c>
      <c r="BD20" s="56">
        <v>48.84039181791991</v>
      </c>
      <c r="BE20" s="25">
        <v>50.24542932346874</v>
      </c>
      <c r="BF20" s="25">
        <v>51.7893268224625</v>
      </c>
      <c r="BG20" s="25">
        <v>53.75236493588395</v>
      </c>
      <c r="BH20" s="56">
        <v>50.16</v>
      </c>
      <c r="BI20" s="25">
        <v>53.26</v>
      </c>
      <c r="BJ20" s="25">
        <v>52.86</v>
      </c>
      <c r="BK20" s="25">
        <v>50.67</v>
      </c>
      <c r="BL20" s="56">
        <v>50.06358087487284</v>
      </c>
      <c r="BM20" s="25">
        <v>51.606097726963384</v>
      </c>
      <c r="BN20" s="25">
        <v>51.73110042164024</v>
      </c>
      <c r="BO20" s="25">
        <v>51.16486390110544</v>
      </c>
      <c r="BP20" s="56">
        <v>51.39</v>
      </c>
      <c r="BQ20" s="13">
        <v>51.39</v>
      </c>
      <c r="BR20" s="13">
        <v>47.83</v>
      </c>
      <c r="BS20" s="123">
        <v>50.33</v>
      </c>
      <c r="BT20" s="13">
        <v>53.16</v>
      </c>
      <c r="BU20" s="13">
        <v>49.08</v>
      </c>
      <c r="BV20" s="13">
        <v>51.4</v>
      </c>
      <c r="BW20" s="123">
        <v>55.06</v>
      </c>
      <c r="BX20" s="26">
        <v>51.94</v>
      </c>
      <c r="BY20" s="26">
        <v>53.66</v>
      </c>
      <c r="BZ20" s="26">
        <v>54.04</v>
      </c>
      <c r="CA20" s="92">
        <v>52.8</v>
      </c>
      <c r="CB20" s="26">
        <v>49.34</v>
      </c>
      <c r="CC20" s="26">
        <v>52.3</v>
      </c>
      <c r="CD20" s="26">
        <v>50.69</v>
      </c>
      <c r="CE20" s="92">
        <v>50.93</v>
      </c>
      <c r="CF20" s="146">
        <v>51.8</v>
      </c>
      <c r="CG20" s="146">
        <v>50.91</v>
      </c>
      <c r="CH20" s="146">
        <v>50.57</v>
      </c>
      <c r="CI20" s="147">
        <v>51.57</v>
      </c>
    </row>
    <row r="21" spans="1:87" ht="12.75">
      <c r="A21" s="11"/>
      <c r="B21" s="75" t="s">
        <v>63</v>
      </c>
      <c r="C21" s="25">
        <v>63</v>
      </c>
      <c r="D21" s="25">
        <v>47.82168186423505</v>
      </c>
      <c r="E21" s="25">
        <v>50.047792009176064</v>
      </c>
      <c r="F21" s="25">
        <v>48.546220172448365</v>
      </c>
      <c r="G21" s="25">
        <v>47.744945567651634</v>
      </c>
      <c r="H21" s="25">
        <v>47.847262809273325</v>
      </c>
      <c r="I21" s="25">
        <v>46.528301886792455</v>
      </c>
      <c r="J21" s="25">
        <v>47.341638884014735</v>
      </c>
      <c r="K21" s="25">
        <v>50.30395136778115</v>
      </c>
      <c r="L21" s="25">
        <v>50.85926614026939</v>
      </c>
      <c r="M21" s="25">
        <v>49.47016983597038</v>
      </c>
      <c r="N21" s="25">
        <v>53.292939936775554</v>
      </c>
      <c r="O21" s="25">
        <v>53.83596290497411</v>
      </c>
      <c r="P21" s="25">
        <v>56.04555096572514</v>
      </c>
      <c r="Q21" s="25">
        <v>57.11192158650559</v>
      </c>
      <c r="R21" s="25">
        <v>59.08337934842629</v>
      </c>
      <c r="S21" s="25">
        <v>61.489645958583836</v>
      </c>
      <c r="T21" s="25">
        <v>61.56583629893239</v>
      </c>
      <c r="U21" s="25">
        <v>65.04637581587083</v>
      </c>
      <c r="V21" s="25">
        <v>69.16964285714286</v>
      </c>
      <c r="W21" s="25">
        <v>70.84955153156203</v>
      </c>
      <c r="X21" s="25">
        <v>73.11605845000382</v>
      </c>
      <c r="Y21" s="25">
        <v>72.78</v>
      </c>
      <c r="Z21" s="25">
        <v>73.11419857675364</v>
      </c>
      <c r="AA21" s="25">
        <v>76.05</v>
      </c>
      <c r="AB21" s="25">
        <v>77.54</v>
      </c>
      <c r="AC21" s="25">
        <v>78.72558243746428</v>
      </c>
      <c r="AD21" s="25">
        <v>78.22696448813737</v>
      </c>
      <c r="AE21" s="25">
        <v>81.08414186528576</v>
      </c>
      <c r="AF21" s="56">
        <v>57.92312105565117</v>
      </c>
      <c r="AG21" s="25">
        <v>59.69693666194266</v>
      </c>
      <c r="AH21" s="25">
        <v>60.38119713031374</v>
      </c>
      <c r="AI21" s="25">
        <v>58.262900355871885</v>
      </c>
      <c r="AJ21" s="56">
        <v>60.702436792129056</v>
      </c>
      <c r="AK21" s="25">
        <v>57.89653600729262</v>
      </c>
      <c r="AL21" s="25">
        <v>62.03921568627451</v>
      </c>
      <c r="AM21" s="25">
        <v>65.01845018450186</v>
      </c>
      <c r="AN21" s="56">
        <v>61.550198352151355</v>
      </c>
      <c r="AO21" s="25">
        <v>61.04347826086956</v>
      </c>
      <c r="AP21" s="25">
        <v>61.56210258584146</v>
      </c>
      <c r="AQ21" s="25">
        <v>62.067961165048544</v>
      </c>
      <c r="AR21" s="56">
        <v>62.81607204710773</v>
      </c>
      <c r="AS21" s="25">
        <v>64.70482845113321</v>
      </c>
      <c r="AT21" s="25">
        <v>64.9492385786802</v>
      </c>
      <c r="AU21" s="25">
        <v>67.61042842909333</v>
      </c>
      <c r="AV21" s="56">
        <v>68.73504121975003</v>
      </c>
      <c r="AW21" s="25">
        <v>70.92061742006615</v>
      </c>
      <c r="AX21" s="25">
        <v>69.35148257326166</v>
      </c>
      <c r="AY21" s="25">
        <v>67.70270270270271</v>
      </c>
      <c r="AZ21" s="56">
        <v>69.23931623931624</v>
      </c>
      <c r="BA21" s="25">
        <v>75.30696926073335</v>
      </c>
      <c r="BB21" s="25">
        <v>69.90139687756778</v>
      </c>
      <c r="BC21" s="25">
        <v>68.92626131953428</v>
      </c>
      <c r="BD21" s="56">
        <v>71.46892655367232</v>
      </c>
      <c r="BE21" s="25">
        <v>73.38441297113225</v>
      </c>
      <c r="BF21" s="25">
        <v>73.27041631783241</v>
      </c>
      <c r="BG21" s="25">
        <v>74.34666666666666</v>
      </c>
      <c r="BH21" s="56">
        <v>71.07</v>
      </c>
      <c r="BI21" s="25">
        <v>70.8</v>
      </c>
      <c r="BJ21" s="25">
        <v>73.47</v>
      </c>
      <c r="BK21" s="25">
        <v>75.6</v>
      </c>
      <c r="BL21" s="56">
        <v>73.49088640931458</v>
      </c>
      <c r="BM21" s="25">
        <v>72.33995421989219</v>
      </c>
      <c r="BN21" s="25">
        <v>72.412448833734</v>
      </c>
      <c r="BO21" s="25">
        <v>74.12967103161928</v>
      </c>
      <c r="BP21" s="56">
        <v>75.44</v>
      </c>
      <c r="BQ21" s="13">
        <v>73.78</v>
      </c>
      <c r="BR21" s="13">
        <v>75.53</v>
      </c>
      <c r="BS21" s="123">
        <v>79.17</v>
      </c>
      <c r="BT21" s="13">
        <v>76.54</v>
      </c>
      <c r="BU21" s="13">
        <v>74.77</v>
      </c>
      <c r="BV21" s="13">
        <v>79.36</v>
      </c>
      <c r="BW21" s="123">
        <v>79.25</v>
      </c>
      <c r="BX21" s="26">
        <v>78.04</v>
      </c>
      <c r="BY21" s="26">
        <v>76.42</v>
      </c>
      <c r="BZ21" s="26">
        <v>80.5</v>
      </c>
      <c r="CA21" s="92">
        <v>79.86</v>
      </c>
      <c r="CB21" s="26">
        <v>77.74</v>
      </c>
      <c r="CC21" s="26">
        <v>75.06</v>
      </c>
      <c r="CD21" s="26">
        <v>77.54</v>
      </c>
      <c r="CE21" s="92">
        <v>82.79</v>
      </c>
      <c r="CF21" s="146">
        <v>82.03</v>
      </c>
      <c r="CG21" s="146">
        <v>79.66</v>
      </c>
      <c r="CH21" s="146">
        <v>81.53</v>
      </c>
      <c r="CI21" s="147">
        <v>81.02</v>
      </c>
    </row>
    <row r="22" spans="1:87" ht="12.75">
      <c r="A22" s="40"/>
      <c r="B22" s="35" t="s">
        <v>97</v>
      </c>
      <c r="D22" s="25">
        <v>4.440491981188954</v>
      </c>
      <c r="E22" s="25">
        <v>4.539078937115249</v>
      </c>
      <c r="F22" s="25">
        <v>4.47141898675752</v>
      </c>
      <c r="G22" s="25">
        <v>4.419912576217389</v>
      </c>
      <c r="H22" s="25">
        <v>4.1972465627365745</v>
      </c>
      <c r="I22" s="25">
        <v>4.580666294830594</v>
      </c>
      <c r="J22" s="25">
        <v>5.111910437229474</v>
      </c>
      <c r="K22" s="25">
        <v>5.084104448433737</v>
      </c>
      <c r="L22" s="25">
        <v>5.284250723715276</v>
      </c>
      <c r="M22" s="25">
        <v>5.29071815910223</v>
      </c>
      <c r="N22" s="25">
        <v>5.169276150677382</v>
      </c>
      <c r="O22" s="25">
        <v>5.2795623935886296</v>
      </c>
      <c r="P22" s="25">
        <v>5.117269165006987</v>
      </c>
      <c r="Q22" s="25">
        <v>5.1937354642495075</v>
      </c>
      <c r="R22" s="25">
        <v>4.97457312077497</v>
      </c>
      <c r="S22" s="25">
        <v>4.8834845167344385</v>
      </c>
      <c r="T22" s="25">
        <v>4.678569056350486</v>
      </c>
      <c r="U22" s="25">
        <v>4.494662697993849</v>
      </c>
      <c r="V22" s="25">
        <v>4.4871039924626075</v>
      </c>
      <c r="W22" s="25">
        <v>4.571023141971599</v>
      </c>
      <c r="X22" s="25">
        <v>4.344559827369709</v>
      </c>
      <c r="Y22" s="25">
        <v>4.3369019733119565</v>
      </c>
      <c r="Z22" s="25">
        <v>4.109502664887862</v>
      </c>
      <c r="AA22" s="25">
        <f>'מועסקים ואוכלוסיות מיוחדות-אלפי'!Z22/'סך כל האוכלוסייה - אלפים'!AB22*100</f>
        <v>3.885993270436102</v>
      </c>
      <c r="AB22" s="25">
        <f>'מועסקים ואוכלוסיות מיוחדות-אלפי'!AA22/'סך כל האוכלוסייה - אלפים'!AC22*100</f>
        <v>3.84895928309063</v>
      </c>
      <c r="AC22" s="25">
        <f>'מועסקים ואוכלוסיות מיוחדות-אלפי'!AA22/'סך כל האוכלוסייה - אלפים'!AD22*100</f>
        <v>3.780162144010746</v>
      </c>
      <c r="AD22" s="25">
        <f>'מועסקים ואוכלוסיות מיוחדות-אלפי'!AB22/'סך כל האוכלוסייה - אלפים'!AE22*100</f>
        <v>3.4410927034041086</v>
      </c>
      <c r="AE22" s="25">
        <f>'מועסקים ואוכלוסיות מיוחדות-אלפי'!AC22/'סך כל האוכלוסייה - אלפים'!AF22*100</f>
        <v>3.6040020072763768</v>
      </c>
      <c r="AF22" s="56">
        <v>5.010650939021563</v>
      </c>
      <c r="AG22" s="25">
        <v>5.192698943649225</v>
      </c>
      <c r="AH22" s="25">
        <v>4.933058813772613</v>
      </c>
      <c r="AI22" s="25">
        <v>4.764262825688338</v>
      </c>
      <c r="AJ22" s="56">
        <v>5.235218678888727</v>
      </c>
      <c r="AK22" s="25">
        <v>4.818156450562739</v>
      </c>
      <c r="AL22" s="25">
        <v>4.84527325521472</v>
      </c>
      <c r="AM22" s="25">
        <v>4.6386571161456756</v>
      </c>
      <c r="AN22" s="56">
        <v>5.190003399489026</v>
      </c>
      <c r="AO22" s="25">
        <v>4.659757089562705</v>
      </c>
      <c r="AP22" s="25">
        <v>4.431874732776808</v>
      </c>
      <c r="AQ22" s="25">
        <v>4.4344782854506795</v>
      </c>
      <c r="AR22" s="56">
        <v>4.7632186835616785</v>
      </c>
      <c r="AS22" s="25">
        <v>4.461095952066162</v>
      </c>
      <c r="AT22" s="25">
        <v>4.444648223128253</v>
      </c>
      <c r="AU22" s="25">
        <v>4.311985888681256</v>
      </c>
      <c r="AV22" s="56">
        <v>4.521646215840603</v>
      </c>
      <c r="AW22" s="25">
        <v>4.695027296670331</v>
      </c>
      <c r="AX22" s="25">
        <v>4.551735069034074</v>
      </c>
      <c r="AY22" s="25">
        <v>4.184332935413495</v>
      </c>
      <c r="AZ22" s="56">
        <v>4.336767877314894</v>
      </c>
      <c r="BA22" s="25">
        <v>4.717320361211184</v>
      </c>
      <c r="BB22" s="25">
        <v>4.721761219305673</v>
      </c>
      <c r="BC22" s="25">
        <v>4.506865320843155</v>
      </c>
      <c r="BD22" s="56">
        <v>4.330655184357618</v>
      </c>
      <c r="BE22" s="25">
        <v>4.216355779666844</v>
      </c>
      <c r="BF22" s="25">
        <v>4.221334073265878</v>
      </c>
      <c r="BG22" s="25">
        <v>4.604980013865796</v>
      </c>
      <c r="BH22" s="56">
        <v>4.303136624298182</v>
      </c>
      <c r="BI22" s="25">
        <v>4.424430165057607</v>
      </c>
      <c r="BJ22" s="25">
        <v>4.352248327374445</v>
      </c>
      <c r="BK22" s="25">
        <v>4.269111588993031</v>
      </c>
      <c r="BL22" s="56">
        <v>4.050970479257153</v>
      </c>
      <c r="BM22" s="25">
        <v>4.308920196783488</v>
      </c>
      <c r="BN22" s="25">
        <v>4.06065980249782</v>
      </c>
      <c r="BO22" s="13">
        <v>4.017277613803499</v>
      </c>
      <c r="BP22" s="67">
        <v>3.6822906140353786</v>
      </c>
      <c r="BQ22" s="13">
        <f>'מועסקים ואוכלוסיות מיוחדות-אלפי'!BP22/'סך כל האוכלוסייה - אלפים'!BR22*100</f>
        <v>4.084531101775265</v>
      </c>
      <c r="BR22" s="13">
        <f>'מועסקים ואוכלוסיות מיוחדות-אלפי'!BQ22/'סך כל האוכלוסייה - אלפים'!BS22*100</f>
        <v>3.984214669947591</v>
      </c>
      <c r="BS22" s="123">
        <f>'מועסקים ואוכלוסיות מיוחדות-אלפי'!BR22/'סך כל האוכלוסייה - אלפים'!BT22*100</f>
        <v>3.7953957494187383</v>
      </c>
      <c r="BT22" s="13">
        <f>'מועסקים ואוכלוסיות מיוחדות-אלפי'!BS22/'סך כל האוכלוסייה - אלפים'!BU22*100</f>
        <v>3.6589829223499577</v>
      </c>
      <c r="BU22" s="13">
        <f>'מועסקים ואוכלוסיות מיוחדות-אלפי'!BT22/'סך כל האוכלוסייה - אלפים'!BV22*100</f>
        <v>3.9277802609385044</v>
      </c>
      <c r="BV22" s="13">
        <f>'מועסקים ואוכלוסיות מיוחדות-אלפי'!BU22/'סך כל האוכלוסייה - אלפים'!BW22*100</f>
        <v>4.132753412597894</v>
      </c>
      <c r="BW22" s="123">
        <f>'מועסקים ואוכלוסיות מיוחדות-אלפי'!BV22/'סך כל האוכלוסייה - אלפים'!BX22*100</f>
        <v>3.6789847342758524</v>
      </c>
      <c r="BX22" s="13">
        <f>'מועסקים ואוכלוסיות מיוחדות-אלפי'!BW22/'סך כל האוכלוסייה - אלפים'!BY22*100</f>
        <v>3.4138584599569533</v>
      </c>
      <c r="BY22" s="13">
        <f>'מועסקים ואוכלוסיות מיוחדות-אלפי'!BX22/'סך כל האוכלוסייה - אלפים'!BZ22*100</f>
        <v>3.4935333282314227</v>
      </c>
      <c r="BZ22" s="13">
        <f>'מועסקים ואוכלוסיות מיוחדות-אלפי'!BY22/'סך כל האוכלוסייה - אלפים'!CA22*100</f>
        <v>3.68760704869553</v>
      </c>
      <c r="CA22" s="123">
        <f>'מועסקים ואוכלוסיות מיוחדות-אלפי'!BZ22/'סך כל האוכלוסייה - אלפים'!CB22*100</f>
        <v>3.331762548237961</v>
      </c>
      <c r="CB22" s="13">
        <f>'מועסקים ואוכלוסיות מיוחדות-אלפי'!CA22/'סך כל האוכלוסייה - אלפים'!CC22*100</f>
        <v>3.263312008657182</v>
      </c>
      <c r="CC22" s="13">
        <f>'מועסקים ואוכלוסיות מיוחדות-אלפי'!CB22/'סך כל האוכלוסייה - אלפים'!CD22*100</f>
        <v>3.7523985951424303</v>
      </c>
      <c r="CD22" s="13">
        <f>'מועסקים ואוכלוסיות מיוחדות-אלפי'!CC22/'סך כל האוכלוסייה - אלפים'!CE22*100</f>
        <v>3.843001261034048</v>
      </c>
      <c r="CE22" s="123">
        <f>'מועסקים ואוכלוסיות מיוחדות-אלפי'!CD22/'סך כל האוכלוסייה - אלפים'!CF22*100</f>
        <v>3.667108398465166</v>
      </c>
      <c r="CF22" s="13">
        <f>'מועסקים ואוכלוסיות מיוחדות-אלפי'!CE22/'סך כל האוכלוסייה - אלפים'!CG22*100</f>
        <v>3.4162534270882077</v>
      </c>
      <c r="CG22" s="13">
        <f>'מועסקים ואוכלוסיות מיוחדות-אלפי'!CF22/'סך כל האוכלוסייה - אלפים'!CH22*100</f>
        <v>3.715264367524993</v>
      </c>
      <c r="CH22" s="13">
        <f>'מועסקים ואוכלוסיות מיוחדות-אלפי'!CG22/'סך כל האוכלוסייה - אלפים'!CI22*100</f>
        <v>3.6954825013268398</v>
      </c>
      <c r="CI22" s="123">
        <f>'מועסקים ואוכלוסיות מיוחדות-אלפי'!CH22/'סך כל האוכלוסייה - אלפים'!CJ22*100</f>
        <v>3.5997555683036935</v>
      </c>
    </row>
    <row r="23" spans="2:87" ht="11.25" customHeight="1">
      <c r="B23" s="29" t="s">
        <v>98</v>
      </c>
      <c r="D23" s="25">
        <v>6.814125790925315</v>
      </c>
      <c r="E23" s="25">
        <v>7.391831574602029</v>
      </c>
      <c r="F23" s="25">
        <v>7.408209422068235</v>
      </c>
      <c r="G23" s="25">
        <v>7.3659706881398614</v>
      </c>
      <c r="H23" s="25">
        <v>6.927477965053348</v>
      </c>
      <c r="I23" s="25">
        <v>8.155920826509776</v>
      </c>
      <c r="J23" s="25">
        <v>8.958925930139948</v>
      </c>
      <c r="K23" s="25">
        <v>9.059680400043483</v>
      </c>
      <c r="L23" s="25">
        <v>7.882873304129631</v>
      </c>
      <c r="M23" s="25">
        <v>7.75473399458972</v>
      </c>
      <c r="N23" s="25">
        <v>8.188771487147136</v>
      </c>
      <c r="O23" s="25">
        <v>8.22001295090085</v>
      </c>
      <c r="P23" s="25">
        <v>7.676228513838862</v>
      </c>
      <c r="Q23" s="25">
        <v>7.813668448027434</v>
      </c>
      <c r="R23" s="25">
        <v>8.673608275486593</v>
      </c>
      <c r="S23" s="25">
        <v>8.856922850074547</v>
      </c>
      <c r="T23" s="25">
        <v>8.113081570504992</v>
      </c>
      <c r="U23" s="25">
        <v>9.417075502750826</v>
      </c>
      <c r="V23" s="25">
        <v>9.811500908614901</v>
      </c>
      <c r="W23" s="25">
        <v>9.917532070861332</v>
      </c>
      <c r="X23" s="25">
        <v>9.891003539330262</v>
      </c>
      <c r="Y23" s="25">
        <v>9.319661068670499</v>
      </c>
      <c r="Z23" s="25">
        <v>9.041736411802951</v>
      </c>
      <c r="AA23" s="25">
        <f>'מועסקים ואוכלוסיות מיוחדות-אלפי'!Z23/'סך כל האוכלוסייה - אלפים'!AB23*100</f>
        <v>7.856457800511508</v>
      </c>
      <c r="AB23" s="25">
        <f>'מועסקים ואוכלוסיות מיוחדות-אלפי'!AA23/'סך כל האוכלוסייה - אלפים'!AC23*100</f>
        <v>8.456865443028116</v>
      </c>
      <c r="AC23" s="25">
        <f>'מועסקים ואוכלוסיות מיוחדות-אלפי'!AA23/'סך כל האוכלוסייה - אלפים'!AD23*100</f>
        <v>8.200229077773164</v>
      </c>
      <c r="AD23" s="25">
        <f>'מועסקים ואוכלוסיות מיוחדות-אלפי'!AB23/'סך כל האוכלוסייה - אלפים'!AE23*100</f>
        <v>8.215673856623079</v>
      </c>
      <c r="AE23" s="25">
        <f>'מועסקים ואוכלוסיות מיוחדות-אלפי'!AC23/'סך כל האוכלוסייה - אלפים'!AF23*100</f>
        <v>8.790602239047745</v>
      </c>
      <c r="AF23" s="56">
        <v>8.25463933602481</v>
      </c>
      <c r="AG23" s="25">
        <v>8.294394522892597</v>
      </c>
      <c r="AH23" s="25">
        <v>9.232302080518778</v>
      </c>
      <c r="AI23" s="25">
        <v>8.89387270079834</v>
      </c>
      <c r="AJ23" s="56">
        <v>9.51152963098526</v>
      </c>
      <c r="AK23" s="25">
        <v>9.000712158487634</v>
      </c>
      <c r="AL23" s="25">
        <v>8.192150276387236</v>
      </c>
      <c r="AM23" s="25">
        <v>8.734326790520582</v>
      </c>
      <c r="AN23" s="56">
        <v>8.129960563008433</v>
      </c>
      <c r="AO23" s="25">
        <v>8.266142141881785</v>
      </c>
      <c r="AP23" s="25">
        <v>7.931089743589744</v>
      </c>
      <c r="AQ23" s="25">
        <v>8.128098970691717</v>
      </c>
      <c r="AR23" s="56">
        <v>9.625447316103381</v>
      </c>
      <c r="AS23" s="25">
        <v>9.33891477766369</v>
      </c>
      <c r="AT23" s="25">
        <v>8.748250660861451</v>
      </c>
      <c r="AU23" s="25">
        <v>9.957499420446645</v>
      </c>
      <c r="AV23" s="56">
        <v>9.628602153889315</v>
      </c>
      <c r="AW23" s="25">
        <v>10.164956964424942</v>
      </c>
      <c r="AX23" s="25">
        <v>9.09525351092201</v>
      </c>
      <c r="AY23" s="25">
        <v>10.348735699079533</v>
      </c>
      <c r="AZ23" s="56">
        <v>9.965141878669279</v>
      </c>
      <c r="BA23" s="25">
        <v>9.27241342437713</v>
      </c>
      <c r="BB23" s="25">
        <v>9.924502402196293</v>
      </c>
      <c r="BC23" s="25">
        <v>10.50807079700075</v>
      </c>
      <c r="BD23" s="56">
        <v>10.495583614914931</v>
      </c>
      <c r="BE23" s="25">
        <v>9.338509824921534</v>
      </c>
      <c r="BF23" s="25">
        <v>9.70312001145683</v>
      </c>
      <c r="BG23" s="25">
        <v>10.028537657764748</v>
      </c>
      <c r="BH23" s="56">
        <v>9.996104915518341</v>
      </c>
      <c r="BI23" s="25">
        <v>8.985436666074168</v>
      </c>
      <c r="BJ23" s="25">
        <v>8.77075349557854</v>
      </c>
      <c r="BK23" s="25">
        <v>9.594180366593315</v>
      </c>
      <c r="BL23" s="56">
        <v>8.332162604709254</v>
      </c>
      <c r="BM23" s="25">
        <v>9.358869907028721</v>
      </c>
      <c r="BN23" s="25">
        <v>9.219057684666547</v>
      </c>
      <c r="BO23" s="13">
        <v>9.248539016844278</v>
      </c>
      <c r="BP23" s="67">
        <v>7.5755535204438935</v>
      </c>
      <c r="BQ23" s="13">
        <f>'מועסקים ואוכלוסיות מיוחדות-אלפי'!BP23/'סך כל האוכלוסייה - אלפים'!BR23*100</f>
        <v>7.959555218759178</v>
      </c>
      <c r="BR23" s="13">
        <f>'מועסקים ואוכלוסיות מיוחדות-אלפי'!BQ23/'סך כל האוכלוסייה - אלפים'!BS23*100</f>
        <v>7.8072671917400225</v>
      </c>
      <c r="BS23" s="123">
        <f>'מועסקים ואוכלוסיות מיוחדות-אלפי'!BR23/'סך כל האוכלוסייה - אלפים'!BT23*100</f>
        <v>8.083403594705638</v>
      </c>
      <c r="BT23" s="13">
        <f>'מועסקים ואוכלוסיות מיוחדות-אלפי'!BS23/'סך כל האוכלוסייה - אלפים'!BU23*100</f>
        <v>7.5799074789993055</v>
      </c>
      <c r="BU23" s="13">
        <f>'מועסקים ואוכלוסיות מיוחדות-אלפי'!BT23/'סך כל האוכלוסייה - אלפים'!BV23*100</f>
        <v>8.473229751377257</v>
      </c>
      <c r="BV23" s="13">
        <f>'מועסקים ואוכלוסיות מיוחדות-אלפי'!BU23/'סך כל האוכלוסייה - אלפים'!BW23*100</f>
        <v>8.811653462816253</v>
      </c>
      <c r="BW23" s="123">
        <f>'מועסקים ואוכלוסיות מיוחדות-אלפי'!BV23/'סך כל האוכלוסייה - אלפים'!BX23*100</f>
        <v>8.951356700171868</v>
      </c>
      <c r="BX23" s="13">
        <f>'מועסקים ואוכלוסיות מיוחדות-אלפי'!BW23/'סך כל האוכלוסייה - אלפים'!BY23*100</f>
        <v>8.176656151419557</v>
      </c>
      <c r="BY23" s="13">
        <f>'מועסקים ואוכלוסיות מיוחדות-אלפי'!BX23/'סך כל האוכלוסייה - אלפים'!BZ23*100</f>
        <v>8.254071824729591</v>
      </c>
      <c r="BZ23" s="13">
        <f>'מועסקים ואוכלוסיות מיוחדות-אלפי'!BY23/'סך כל האוכלוסייה - אלפים'!CA23*100</f>
        <v>8.381361359098957</v>
      </c>
      <c r="CA23" s="123">
        <f>'מועסקים ואוכלוסיות מיוחדות-אלפי'!BZ23/'סך כל האוכלוסייה - אלפים'!CB23*100</f>
        <v>8.48724325552624</v>
      </c>
      <c r="CB23" s="13">
        <f>'מועסקים ואוכלוסיות מיוחדות-אלפי'!CA23/'סך כל האוכלוסייה - אלפים'!CC23*100</f>
        <v>7.931336925197344</v>
      </c>
      <c r="CC23" s="13">
        <f>'מועסקים ואוכלוסיות מיוחדות-אלפי'!CB23/'סך כל האוכלוסייה - אלפים'!CD23*100</f>
        <v>8.909817070164193</v>
      </c>
      <c r="CD23" s="13">
        <f>'מועסקים ואוכלוסיות מיוחדות-אלפי'!CC23/'סך כל האוכלוסייה - אלפים'!CE23*100</f>
        <v>10.218886804252659</v>
      </c>
      <c r="CE23" s="123">
        <f>'מועסקים ואוכלוסיות מיוחדות-אלפי'!CD23/'סך כל האוכלוסייה - אלפים'!CF23*100</f>
        <v>9.319530269085895</v>
      </c>
      <c r="CF23" s="13">
        <f>'מועסקים ואוכלוסיות מיוחדות-אלפי'!CE23/'סך כל האוכלוסייה - אלפים'!CG23*100</f>
        <v>9.264900421131838</v>
      </c>
      <c r="CG23" s="13">
        <f>'מועסקים ואוכלוסיות מיוחדות-אלפי'!CF23/'סך כל האוכלוסייה - אלפים'!CH23*100</f>
        <v>10.409507101487586</v>
      </c>
      <c r="CH23" s="13">
        <f>'מועסקים ואוכלוסיות מיוחדות-אלפי'!CG23/'סך כל האוכלוסייה - אלפים'!CI23*100</f>
        <v>9.589140358928528</v>
      </c>
      <c r="CI23" s="123">
        <f>'מועסקים ואוכלוסיות מיוחדות-אלפי'!CH23/'סך כל האוכלוסייה - אלפים'!CJ23*100</f>
        <v>7.860128333431447</v>
      </c>
    </row>
    <row r="24" spans="2:87" ht="12.75">
      <c r="B24" s="21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67"/>
      <c r="AG24" s="13"/>
      <c r="AH24" s="13"/>
      <c r="AI24" s="13"/>
      <c r="AJ24" s="67"/>
      <c r="AK24" s="13"/>
      <c r="AL24" s="13"/>
      <c r="AM24" s="13"/>
      <c r="AN24" s="67"/>
      <c r="AO24" s="13"/>
      <c r="AP24" s="13"/>
      <c r="AQ24" s="13"/>
      <c r="AR24" s="67"/>
      <c r="AS24" s="13"/>
      <c r="AT24" s="13"/>
      <c r="AU24" s="13"/>
      <c r="AV24" s="67"/>
      <c r="AW24" s="13"/>
      <c r="AX24" s="13"/>
      <c r="AY24" s="13"/>
      <c r="AZ24" s="67"/>
      <c r="BA24" s="13"/>
      <c r="BB24" s="13"/>
      <c r="BC24" s="13"/>
      <c r="BD24" s="67"/>
      <c r="BE24" s="13"/>
      <c r="BF24" s="13"/>
      <c r="BG24" s="13"/>
      <c r="BH24" s="67"/>
      <c r="BI24" s="13"/>
      <c r="BJ24" s="13"/>
      <c r="BK24" s="13"/>
      <c r="BL24" s="67"/>
      <c r="BM24" s="13"/>
      <c r="BN24" s="13"/>
      <c r="BO24" s="13"/>
      <c r="BP24" s="67"/>
      <c r="BQ24" s="13"/>
      <c r="BR24" s="13"/>
      <c r="BS24" s="123"/>
      <c r="BT24" s="13"/>
      <c r="BU24" s="13"/>
      <c r="BV24" s="13"/>
      <c r="BW24" s="123"/>
      <c r="BX24" s="13"/>
      <c r="BY24" s="13"/>
      <c r="BZ24" s="13"/>
      <c r="CA24" s="123"/>
      <c r="CB24" s="13"/>
      <c r="CC24" s="13"/>
      <c r="CD24" s="13"/>
      <c r="CE24" s="123"/>
      <c r="CF24" s="13"/>
      <c r="CG24" s="13"/>
      <c r="CH24" s="13"/>
      <c r="CI24" s="123"/>
    </row>
    <row r="25" spans="20:87" ht="12.75"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67"/>
      <c r="AG25" s="13"/>
      <c r="AH25" s="13"/>
      <c r="AI25" s="13"/>
      <c r="AJ25" s="67"/>
      <c r="AK25" s="13"/>
      <c r="AL25" s="13"/>
      <c r="AM25" s="13"/>
      <c r="AN25" s="67"/>
      <c r="AO25" s="13"/>
      <c r="AP25" s="13"/>
      <c r="AQ25" s="13"/>
      <c r="AR25" s="67"/>
      <c r="AS25" s="13"/>
      <c r="AT25" s="13"/>
      <c r="AU25" s="13"/>
      <c r="AV25" s="67"/>
      <c r="AW25" s="13"/>
      <c r="AX25" s="13"/>
      <c r="AY25" s="13"/>
      <c r="AZ25" s="67"/>
      <c r="BA25" s="13"/>
      <c r="BB25" s="13"/>
      <c r="BC25" s="13"/>
      <c r="BD25" s="67"/>
      <c r="BE25" s="13"/>
      <c r="BF25" s="13"/>
      <c r="BG25" s="13"/>
      <c r="BH25" s="67"/>
      <c r="BI25" s="13"/>
      <c r="BJ25" s="13"/>
      <c r="BK25" s="13"/>
      <c r="BL25" s="67"/>
      <c r="BM25" s="13"/>
      <c r="BN25" s="13"/>
      <c r="BO25" s="13"/>
      <c r="BP25" s="67"/>
      <c r="BQ25" s="13"/>
      <c r="BR25" s="13"/>
      <c r="BS25" s="123"/>
      <c r="BT25" s="13"/>
      <c r="BU25" s="13"/>
      <c r="BV25" s="13"/>
      <c r="BW25" s="123"/>
      <c r="BX25" s="13"/>
      <c r="BY25" s="13"/>
      <c r="BZ25" s="13"/>
      <c r="CA25" s="123"/>
      <c r="CB25" s="13"/>
      <c r="CC25" s="13"/>
      <c r="CD25" s="13"/>
      <c r="CE25" s="123"/>
      <c r="CF25" s="13"/>
      <c r="CG25" s="13"/>
      <c r="CH25" s="13"/>
      <c r="CI25" s="123"/>
    </row>
    <row r="26" spans="20:87" ht="12.75"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67"/>
      <c r="AG26" s="13"/>
      <c r="AH26" s="13"/>
      <c r="AI26" s="13"/>
      <c r="AJ26" s="67"/>
      <c r="AK26" s="13"/>
      <c r="AL26" s="13"/>
      <c r="AM26" s="13"/>
      <c r="AN26" s="67"/>
      <c r="AO26" s="13"/>
      <c r="AP26" s="13"/>
      <c r="AQ26" s="13"/>
      <c r="AR26" s="67"/>
      <c r="AS26" s="13"/>
      <c r="AT26" s="13"/>
      <c r="AU26" s="13"/>
      <c r="AV26" s="67"/>
      <c r="AW26" s="13"/>
      <c r="AX26" s="13"/>
      <c r="AY26" s="13"/>
      <c r="AZ26" s="67"/>
      <c r="BA26" s="13"/>
      <c r="BB26" s="13"/>
      <c r="BC26" s="13"/>
      <c r="BD26" s="67"/>
      <c r="BE26" s="13"/>
      <c r="BF26" s="13"/>
      <c r="BG26" s="13"/>
      <c r="BH26" s="67"/>
      <c r="BI26" s="13"/>
      <c r="BJ26" s="13"/>
      <c r="BK26" s="13"/>
      <c r="BL26" s="67"/>
      <c r="BM26" s="13"/>
      <c r="BN26" s="13"/>
      <c r="BO26" s="13"/>
      <c r="BP26" s="67"/>
      <c r="BQ26" s="13"/>
      <c r="BR26" s="13"/>
      <c r="BS26" s="123"/>
      <c r="BT26" s="13"/>
      <c r="BU26" s="13"/>
      <c r="BV26" s="13"/>
      <c r="BW26" s="123"/>
      <c r="BX26" s="13"/>
      <c r="BY26" s="13"/>
      <c r="BZ26" s="13"/>
      <c r="CA26" s="123"/>
      <c r="CB26" s="13"/>
      <c r="CC26" s="13"/>
      <c r="CD26" s="13"/>
      <c r="CE26" s="123"/>
      <c r="CF26" s="13"/>
      <c r="CG26" s="13"/>
      <c r="CH26" s="13"/>
      <c r="CI26" s="123"/>
    </row>
    <row r="27" spans="2:87" ht="12.75">
      <c r="B27" s="35" t="s">
        <v>72</v>
      </c>
      <c r="D27" s="25">
        <v>82.84653518466854</v>
      </c>
      <c r="E27" s="25">
        <v>81.68664651308247</v>
      </c>
      <c r="F27" s="25">
        <v>80.47428583030477</v>
      </c>
      <c r="G27" s="25">
        <v>79.63553896481828</v>
      </c>
      <c r="H27" s="25">
        <v>79.09584086799278</v>
      </c>
      <c r="I27" s="25">
        <v>79.75173963122674</v>
      </c>
      <c r="J27" s="25">
        <v>78.83498278829603</v>
      </c>
      <c r="K27" s="25">
        <v>78.04196416838232</v>
      </c>
      <c r="L27" s="25">
        <v>77.71856757292771</v>
      </c>
      <c r="M27" s="25">
        <v>78.51325035983406</v>
      </c>
      <c r="N27" s="25">
        <v>79.1654488822827</v>
      </c>
      <c r="O27" s="25">
        <v>80.38831917500679</v>
      </c>
      <c r="P27" s="25">
        <v>82.04353327047522</v>
      </c>
      <c r="Q27" s="25">
        <v>82.1526603484211</v>
      </c>
      <c r="R27" s="25">
        <v>80.0183882193821</v>
      </c>
      <c r="S27" s="25">
        <v>81.0206931572934</v>
      </c>
      <c r="T27" s="13">
        <v>81.96614104956868</v>
      </c>
      <c r="U27" s="13">
        <v>85.00033367194855</v>
      </c>
      <c r="V27" s="13">
        <v>85.2814139010093</v>
      </c>
      <c r="W27" s="13">
        <v>85.71603444799678</v>
      </c>
      <c r="X27" s="13">
        <v>86.66117326527018</v>
      </c>
      <c r="Y27" s="13">
        <v>86.77649645306172</v>
      </c>
      <c r="Z27" s="13">
        <v>87.63638442927333</v>
      </c>
      <c r="AA27" s="13">
        <v>87.54105570711427</v>
      </c>
      <c r="AB27" s="13">
        <v>87.74194775395449</v>
      </c>
      <c r="AC27" s="13">
        <v>86.34675924805109</v>
      </c>
      <c r="AD27" s="13">
        <v>85.80670231450955</v>
      </c>
      <c r="AE27" s="13">
        <v>88.16520367280528</v>
      </c>
      <c r="AF27" s="67">
        <v>80.22609241030113</v>
      </c>
      <c r="AG27" s="13">
        <v>80.60587109223061</v>
      </c>
      <c r="AH27" s="13">
        <v>80.23432825647357</v>
      </c>
      <c r="AI27" s="13">
        <v>79.01635138500079</v>
      </c>
      <c r="AJ27" s="67">
        <v>79.99939829718103</v>
      </c>
      <c r="AK27" s="13">
        <v>81.8822152710579</v>
      </c>
      <c r="AL27" s="13">
        <v>81.5226046511628</v>
      </c>
      <c r="AM27" s="13">
        <v>80.6740990407052</v>
      </c>
      <c r="AN27" s="67">
        <v>81.27837029929513</v>
      </c>
      <c r="AO27" s="13">
        <v>82.1749548420393</v>
      </c>
      <c r="AP27" s="13">
        <v>82.34681529830222</v>
      </c>
      <c r="AQ27" s="13">
        <v>82.05929832506703</v>
      </c>
      <c r="AR27" s="67">
        <v>84.53895867805387</v>
      </c>
      <c r="AS27" s="13">
        <v>85.65461965513437</v>
      </c>
      <c r="AT27" s="13">
        <v>85.19988133204777</v>
      </c>
      <c r="AU27" s="13">
        <v>84.59762730098018</v>
      </c>
      <c r="AV27" s="67">
        <v>84.83672953731366</v>
      </c>
      <c r="AW27" s="13">
        <v>84.83779764096069</v>
      </c>
      <c r="AX27" s="13">
        <v>85.73653614127454</v>
      </c>
      <c r="AY27" s="13">
        <v>85.70316082124585</v>
      </c>
      <c r="AZ27" s="67">
        <v>86.10000000000001</v>
      </c>
      <c r="BA27" s="13">
        <v>85.46443532683284</v>
      </c>
      <c r="BB27" s="13">
        <v>85.382584610058</v>
      </c>
      <c r="BC27" s="13">
        <v>85.92024166589117</v>
      </c>
      <c r="BD27" s="67">
        <v>86.46985500601753</v>
      </c>
      <c r="BE27" s="13">
        <v>87.14464252366653</v>
      </c>
      <c r="BF27" s="13">
        <v>86.44703135526278</v>
      </c>
      <c r="BG27" s="13">
        <v>86.585219522957</v>
      </c>
      <c r="BH27" s="67">
        <v>86.34363391382182</v>
      </c>
      <c r="BI27" s="13">
        <v>86.9159678189065</v>
      </c>
      <c r="BJ27" s="13">
        <v>86.94910415934562</v>
      </c>
      <c r="BK27" s="13">
        <v>86.89523690804903</v>
      </c>
      <c r="BL27" s="67">
        <v>87.61240014150404</v>
      </c>
      <c r="BM27" s="13">
        <v>87.49889042597515</v>
      </c>
      <c r="BN27" s="13">
        <v>87.60200958772835</v>
      </c>
      <c r="BO27" s="13">
        <v>87.83400580888669</v>
      </c>
      <c r="BP27" s="67">
        <v>87.32677816055208</v>
      </c>
      <c r="BQ27" s="13">
        <v>87.8764721856419</v>
      </c>
      <c r="BR27" s="13">
        <v>87.56588483857922</v>
      </c>
      <c r="BS27" s="123">
        <v>87.39463620787366</v>
      </c>
      <c r="BT27" s="13">
        <v>87.46028284648723</v>
      </c>
      <c r="BU27" s="13">
        <v>87.91199282852207</v>
      </c>
      <c r="BV27" s="13">
        <v>88.0236185973475</v>
      </c>
      <c r="BW27" s="123">
        <v>87.57348424725481</v>
      </c>
      <c r="BX27" s="13">
        <v>88.23357352066712</v>
      </c>
      <c r="BY27" s="13">
        <v>86.32665954195222</v>
      </c>
      <c r="BZ27" s="13">
        <v>85.37000142106871</v>
      </c>
      <c r="CA27" s="123">
        <v>85.48374241249441</v>
      </c>
      <c r="CB27" s="13">
        <v>85.05739017828084</v>
      </c>
      <c r="CC27" s="13">
        <v>85.34937293312181</v>
      </c>
      <c r="CD27" s="13">
        <v>85.65285240398265</v>
      </c>
      <c r="CE27" s="123">
        <v>87.15130352769607</v>
      </c>
      <c r="CF27" s="13">
        <v>88.47830977903594</v>
      </c>
      <c r="CG27" s="13">
        <v>88.24263576146642</v>
      </c>
      <c r="CH27" s="13">
        <v>88.03356737748754</v>
      </c>
      <c r="CI27" s="123">
        <v>87.90552952124571</v>
      </c>
    </row>
    <row r="28" spans="2:87" ht="12.75">
      <c r="B28" s="35" t="s">
        <v>73</v>
      </c>
      <c r="D28" s="25">
        <v>63.89365351629501</v>
      </c>
      <c r="E28" s="25">
        <v>64.33299641278714</v>
      </c>
      <c r="F28" s="25">
        <v>64.15709256895285</v>
      </c>
      <c r="G28" s="25">
        <v>64.77648351443707</v>
      </c>
      <c r="H28" s="25">
        <v>66.10029273259515</v>
      </c>
      <c r="I28" s="25">
        <v>67.60703676692931</v>
      </c>
      <c r="J28" s="25">
        <v>66.82551780165663</v>
      </c>
      <c r="K28" s="25">
        <v>67.29197516219024</v>
      </c>
      <c r="L28" s="25">
        <v>67.67875105621052</v>
      </c>
      <c r="M28" s="25">
        <v>68.41524939713162</v>
      </c>
      <c r="N28" s="25">
        <v>70.40472109386617</v>
      </c>
      <c r="O28" s="25">
        <v>71.69596882683119</v>
      </c>
      <c r="P28" s="25">
        <v>73.1749112856753</v>
      </c>
      <c r="Q28" s="25">
        <v>74.02722509985253</v>
      </c>
      <c r="R28" s="25">
        <v>73.810688692549</v>
      </c>
      <c r="S28" s="25">
        <v>74.91588096536775</v>
      </c>
      <c r="T28" s="13">
        <v>75.99796326909261</v>
      </c>
      <c r="U28" s="13">
        <v>78.20535233526569</v>
      </c>
      <c r="V28" s="13">
        <v>78.50654997722349</v>
      </c>
      <c r="W28" s="13">
        <v>79.89303866801842</v>
      </c>
      <c r="X28" s="13">
        <v>80.76645416376503</v>
      </c>
      <c r="Y28" s="13">
        <v>82.01995829209156</v>
      </c>
      <c r="Z28" s="13">
        <v>82.21391263513695</v>
      </c>
      <c r="AA28" s="13">
        <v>83.110326569169</v>
      </c>
      <c r="AB28" s="13">
        <v>83.6921911210576</v>
      </c>
      <c r="AC28" s="13">
        <v>82.7837150933781</v>
      </c>
      <c r="AD28" s="13">
        <v>82.3581249277283</v>
      </c>
      <c r="AE28" s="13">
        <v>84.87429490900077</v>
      </c>
      <c r="AF28" s="67">
        <v>73.7471600364673</v>
      </c>
      <c r="AG28" s="13">
        <v>73.08119732132549</v>
      </c>
      <c r="AH28" s="13">
        <v>73.56854795229572</v>
      </c>
      <c r="AI28" s="13">
        <v>74.83632365435554</v>
      </c>
      <c r="AJ28" s="67">
        <v>73.81362658105664</v>
      </c>
      <c r="AK28" s="13">
        <v>75.16992776292588</v>
      </c>
      <c r="AL28" s="13">
        <v>75.05807814149948</v>
      </c>
      <c r="AM28" s="13">
        <v>75.60882934483558</v>
      </c>
      <c r="AN28" s="67">
        <v>76.40735086072866</v>
      </c>
      <c r="AO28" s="13">
        <v>76.2115799995806</v>
      </c>
      <c r="AP28" s="13">
        <v>74.91052902758632</v>
      </c>
      <c r="AQ28" s="13">
        <v>76.46576807427624</v>
      </c>
      <c r="AR28" s="67">
        <v>77.72752452475616</v>
      </c>
      <c r="AS28" s="13">
        <v>78.26333235429867</v>
      </c>
      <c r="AT28" s="13">
        <v>78.33919094893373</v>
      </c>
      <c r="AU28" s="13">
        <v>78.49087882312786</v>
      </c>
      <c r="AV28" s="67">
        <v>78.74227750876607</v>
      </c>
      <c r="AW28" s="13">
        <v>78.61966738472408</v>
      </c>
      <c r="AX28" s="13">
        <v>77.9111487579971</v>
      </c>
      <c r="AY28" s="13">
        <v>78.75426562809878</v>
      </c>
      <c r="AZ28" s="67">
        <v>79.99931195816706</v>
      </c>
      <c r="BA28" s="13">
        <v>79.528579123569</v>
      </c>
      <c r="BB28" s="13">
        <v>79.60325326888349</v>
      </c>
      <c r="BC28" s="13">
        <v>80.43547030119468</v>
      </c>
      <c r="BD28" s="67">
        <v>80.81562359604101</v>
      </c>
      <c r="BE28" s="13">
        <v>80.7665736501314</v>
      </c>
      <c r="BF28" s="13">
        <v>80.58056527724186</v>
      </c>
      <c r="BG28" s="13">
        <v>80.90208588163864</v>
      </c>
      <c r="BH28" s="67">
        <v>81.36937374802532</v>
      </c>
      <c r="BI28" s="13">
        <v>82.53361213497928</v>
      </c>
      <c r="BJ28" s="13">
        <v>81.73335741779061</v>
      </c>
      <c r="BK28" s="13">
        <v>82.44219155566533</v>
      </c>
      <c r="BL28" s="67">
        <v>82.47806344564405</v>
      </c>
      <c r="BM28" s="13">
        <v>81.87383408405397</v>
      </c>
      <c r="BN28" s="13">
        <v>81.7644950332262</v>
      </c>
      <c r="BO28" s="13">
        <v>82.74193205473894</v>
      </c>
      <c r="BP28" s="67">
        <v>83.57249361846843</v>
      </c>
      <c r="BQ28" s="13">
        <v>82.97351574313706</v>
      </c>
      <c r="BR28" s="13">
        <v>82.72541168635273</v>
      </c>
      <c r="BS28" s="123">
        <v>83.17170119310124</v>
      </c>
      <c r="BT28" s="13">
        <v>83.79524027409735</v>
      </c>
      <c r="BU28" s="13">
        <v>83.76821338705797</v>
      </c>
      <c r="BV28" s="13">
        <v>83.43758528196898</v>
      </c>
      <c r="BW28" s="123">
        <v>83.76534046227668</v>
      </c>
      <c r="BX28" s="13">
        <v>83.81506442203221</v>
      </c>
      <c r="BY28" s="13">
        <v>82.46263202108237</v>
      </c>
      <c r="BZ28" s="13">
        <v>82.64596104198898</v>
      </c>
      <c r="CA28" s="123">
        <v>82.22518160172882</v>
      </c>
      <c r="CB28" s="13">
        <v>82.48960506016715</v>
      </c>
      <c r="CC28" s="13">
        <v>81.67680509457435</v>
      </c>
      <c r="CD28" s="13">
        <v>82.15020430423068</v>
      </c>
      <c r="CE28" s="123">
        <v>83.10751289258344</v>
      </c>
      <c r="CF28" s="13">
        <v>84.82820229116903</v>
      </c>
      <c r="CG28" s="13">
        <v>85.4444434321892</v>
      </c>
      <c r="CH28" s="13">
        <v>85.01656878881181</v>
      </c>
      <c r="CI28" s="123">
        <v>84.20814763054886</v>
      </c>
    </row>
    <row r="29" spans="2:87" ht="12.75">
      <c r="B29" s="35" t="s">
        <v>74</v>
      </c>
      <c r="D29" s="25">
        <v>42.79196539669372</v>
      </c>
      <c r="E29" s="25">
        <v>41.538023355169464</v>
      </c>
      <c r="F29" s="25">
        <v>40.655373507359066</v>
      </c>
      <c r="G29" s="25">
        <v>40.646239554317546</v>
      </c>
      <c r="H29" s="25">
        <v>41.546881910659</v>
      </c>
      <c r="I29" s="25">
        <v>41.32083891120036</v>
      </c>
      <c r="J29" s="25">
        <v>39.64249288743357</v>
      </c>
      <c r="K29" s="25">
        <v>35.79329790695153</v>
      </c>
      <c r="L29" s="25">
        <v>34.49915469146238</v>
      </c>
      <c r="M29" s="25">
        <v>36.66441242261874</v>
      </c>
      <c r="N29" s="25">
        <v>39.266740308242596</v>
      </c>
      <c r="O29" s="25">
        <v>37.59567998322323</v>
      </c>
      <c r="P29" s="25">
        <v>40.83734058122517</v>
      </c>
      <c r="Q29" s="25">
        <v>41.09805574582433</v>
      </c>
      <c r="R29" s="25">
        <v>39.475717155070306</v>
      </c>
      <c r="S29" s="25">
        <v>38.70388424239315</v>
      </c>
      <c r="T29" s="13">
        <v>37.98190603474864</v>
      </c>
      <c r="U29" s="13">
        <v>76.06082775919732</v>
      </c>
      <c r="V29" s="13">
        <v>77.18800861027984</v>
      </c>
      <c r="W29" s="13">
        <v>77.78071893694742</v>
      </c>
      <c r="X29" s="13">
        <v>76.72320363330944</v>
      </c>
      <c r="Y29" s="13">
        <v>77.11748981865661</v>
      </c>
      <c r="Z29" s="13">
        <v>78.18892530033119</v>
      </c>
      <c r="AA29" s="13">
        <v>76.90732422320993</v>
      </c>
      <c r="AB29" s="13">
        <v>75.53545605544237</v>
      </c>
      <c r="AC29" s="13">
        <v>73.90076818887495</v>
      </c>
      <c r="AD29" s="13">
        <v>73.69512024364609</v>
      </c>
      <c r="AE29" s="13">
        <v>73.5560359481845</v>
      </c>
      <c r="AF29" s="67">
        <v>39.25619834710744</v>
      </c>
      <c r="AG29" s="13">
        <v>39.38641419628537</v>
      </c>
      <c r="AH29" s="13">
        <v>39.55720699798731</v>
      </c>
      <c r="AI29" s="13">
        <v>39.69800540733561</v>
      </c>
      <c r="AJ29" s="67">
        <v>38.03950256035114</v>
      </c>
      <c r="AK29" s="13">
        <v>36.53310369282205</v>
      </c>
      <c r="AL29" s="13">
        <v>40.35575319622012</v>
      </c>
      <c r="AM29" s="13">
        <v>39.879717959352966</v>
      </c>
      <c r="AN29" s="67">
        <v>37.83192441571357</v>
      </c>
      <c r="AO29" s="13">
        <v>39.80844533813102</v>
      </c>
      <c r="AP29" s="13">
        <v>37.83252251319739</v>
      </c>
      <c r="AQ29" s="13">
        <v>36.51013600205286</v>
      </c>
      <c r="AR29" s="67">
        <v>77.12009995314696</v>
      </c>
      <c r="AS29" s="13">
        <v>75.70043959536041</v>
      </c>
      <c r="AT29" s="13">
        <v>74.99610773781723</v>
      </c>
      <c r="AU29" s="13">
        <v>76.42030647347023</v>
      </c>
      <c r="AV29" s="67">
        <v>78.25661116552399</v>
      </c>
      <c r="AW29" s="13">
        <v>78.25080250486765</v>
      </c>
      <c r="AX29" s="13">
        <v>76.1288318144159</v>
      </c>
      <c r="AY29" s="13">
        <v>76.19267466912896</v>
      </c>
      <c r="AZ29" s="67">
        <v>75.33386967015286</v>
      </c>
      <c r="BA29" s="13">
        <v>77.24293660847057</v>
      </c>
      <c r="BB29" s="13">
        <v>79.29494834120761</v>
      </c>
      <c r="BC29" s="13">
        <v>79.13502975579726</v>
      </c>
      <c r="BD29" s="67">
        <v>75.44795221843003</v>
      </c>
      <c r="BE29" s="13">
        <v>76.41307333150236</v>
      </c>
      <c r="BF29" s="13">
        <v>78.23541438429223</v>
      </c>
      <c r="BG29" s="13">
        <v>76.76123217274376</v>
      </c>
      <c r="BH29" s="67">
        <v>75.56721099125863</v>
      </c>
      <c r="BI29" s="13">
        <v>78.91880468035323</v>
      </c>
      <c r="BJ29" s="13">
        <v>77.1772302042768</v>
      </c>
      <c r="BK29" s="13">
        <v>76.80993016543471</v>
      </c>
      <c r="BL29" s="67">
        <v>76.6973431303347</v>
      </c>
      <c r="BM29" s="13">
        <v>77.7897593656372</v>
      </c>
      <c r="BN29" s="13">
        <v>81.4737554432363</v>
      </c>
      <c r="BO29" s="13">
        <v>76.81711036385983</v>
      </c>
      <c r="BP29" s="67">
        <v>77.85816029614678</v>
      </c>
      <c r="BQ29" s="13">
        <v>77.39937327875586</v>
      </c>
      <c r="BR29" s="13">
        <v>77.22939944390588</v>
      </c>
      <c r="BS29" s="123">
        <v>75.15585404996297</v>
      </c>
      <c r="BT29" s="13">
        <v>75.01588717219873</v>
      </c>
      <c r="BU29" s="13">
        <v>75.98985520679697</v>
      </c>
      <c r="BV29" s="13">
        <v>79.46571529372072</v>
      </c>
      <c r="BW29" s="123">
        <v>71.92381090933274</v>
      </c>
      <c r="BX29" s="13">
        <v>75.57843336462673</v>
      </c>
      <c r="BY29" s="13">
        <v>74.0811620298081</v>
      </c>
      <c r="BZ29" s="13">
        <v>75.69562984487258</v>
      </c>
      <c r="CA29" s="123">
        <v>70.26122240167622</v>
      </c>
      <c r="CB29" s="13">
        <v>73.46826489464172</v>
      </c>
      <c r="CC29" s="13">
        <v>73.41181204841115</v>
      </c>
      <c r="CD29" s="13">
        <v>73.8979932649712</v>
      </c>
      <c r="CE29" s="123">
        <v>73.99753378520472</v>
      </c>
      <c r="CF29" s="13">
        <v>74.29789718589672</v>
      </c>
      <c r="CG29" s="13">
        <v>73.35480605351728</v>
      </c>
      <c r="CH29" s="13">
        <v>74.1262179563413</v>
      </c>
      <c r="CI29" s="123">
        <v>72.48401516186702</v>
      </c>
    </row>
    <row r="30" spans="2:87" ht="12.75">
      <c r="B30" s="35" t="s">
        <v>75</v>
      </c>
      <c r="D30" s="25">
        <v>53.79496402877698</v>
      </c>
      <c r="E30" s="25">
        <v>54.13489736070382</v>
      </c>
      <c r="F30" s="25">
        <v>53.548895899053626</v>
      </c>
      <c r="G30" s="25">
        <v>52.919991134751776</v>
      </c>
      <c r="H30" s="25">
        <v>53.69504209541628</v>
      </c>
      <c r="I30" s="25">
        <v>56.58579816107234</v>
      </c>
      <c r="J30" s="25">
        <v>53.332625205799566</v>
      </c>
      <c r="K30" s="25">
        <v>48.904954284499254</v>
      </c>
      <c r="L30" s="25">
        <v>51.17967332123412</v>
      </c>
      <c r="M30" s="25">
        <v>51.79272302959584</v>
      </c>
      <c r="N30" s="25">
        <v>53.29325528661077</v>
      </c>
      <c r="O30" s="25">
        <v>54.25011827787416</v>
      </c>
      <c r="P30" s="25">
        <v>54.32610158960286</v>
      </c>
      <c r="Q30" s="25">
        <v>54.04656887885937</v>
      </c>
      <c r="R30" s="25">
        <v>57.19357826489657</v>
      </c>
      <c r="S30" s="25">
        <v>57.77357139202947</v>
      </c>
      <c r="T30" s="13">
        <v>56.83453237410072</v>
      </c>
      <c r="U30" s="13">
        <v>71.17291036209956</v>
      </c>
      <c r="V30" s="13">
        <v>73.66501004546897</v>
      </c>
      <c r="W30" s="13">
        <v>73.14633500926172</v>
      </c>
      <c r="X30" s="13">
        <v>73.87696172397045</v>
      </c>
      <c r="Y30" s="13">
        <v>74.11637670858826</v>
      </c>
      <c r="Z30" s="13">
        <v>75.2940786351851</v>
      </c>
      <c r="AA30" s="13">
        <v>76.25570161474474</v>
      </c>
      <c r="AB30" s="13">
        <v>75.55612616772271</v>
      </c>
      <c r="AC30" s="13">
        <v>71.23141215267425</v>
      </c>
      <c r="AD30" s="13">
        <v>71.15202832614486</v>
      </c>
      <c r="AE30" s="13">
        <v>72.63896568392902</v>
      </c>
      <c r="AF30" s="67">
        <v>58.64919669318358</v>
      </c>
      <c r="AG30" s="13">
        <v>59.318552846384755</v>
      </c>
      <c r="AH30" s="13">
        <v>56.98264487973206</v>
      </c>
      <c r="AI30" s="13">
        <v>53.95254921756688</v>
      </c>
      <c r="AJ30" s="67">
        <v>56.235139373703646</v>
      </c>
      <c r="AK30" s="13">
        <v>58.60124942861496</v>
      </c>
      <c r="AL30" s="13">
        <v>57.80265555844832</v>
      </c>
      <c r="AM30" s="13">
        <v>58.46476853748464</v>
      </c>
      <c r="AN30" s="67">
        <v>57.07091469681398</v>
      </c>
      <c r="AO30" s="13">
        <v>59.85314029788563</v>
      </c>
      <c r="AP30" s="13">
        <v>55.56416214820552</v>
      </c>
      <c r="AQ30" s="13">
        <v>54.8551251427978</v>
      </c>
      <c r="AR30" s="67">
        <v>67.84450402144773</v>
      </c>
      <c r="AS30" s="13">
        <v>72.05570853632705</v>
      </c>
      <c r="AT30" s="13">
        <v>74.64021381578947</v>
      </c>
      <c r="AU30" s="13">
        <v>70.05488920512299</v>
      </c>
      <c r="AV30" s="67">
        <v>71.74936061381074</v>
      </c>
      <c r="AW30" s="13">
        <v>75.13208329016886</v>
      </c>
      <c r="AX30" s="13">
        <v>76.77430019836898</v>
      </c>
      <c r="AY30" s="13">
        <v>71.13446279219386</v>
      </c>
      <c r="AZ30" s="67">
        <v>70.47254701223126</v>
      </c>
      <c r="BA30" s="13">
        <v>74.0196335765657</v>
      </c>
      <c r="BB30" s="13">
        <v>74.61534394331942</v>
      </c>
      <c r="BC30" s="13">
        <v>73.41798719697763</v>
      </c>
      <c r="BD30" s="67">
        <v>72.29183927091964</v>
      </c>
      <c r="BE30" s="13">
        <v>75.2541639627947</v>
      </c>
      <c r="BF30" s="13">
        <v>74.53183036018176</v>
      </c>
      <c r="BG30" s="13">
        <v>73.53335239406023</v>
      </c>
      <c r="BH30" s="67">
        <v>73.32880347867888</v>
      </c>
      <c r="BI30" s="13">
        <v>76.13527079261941</v>
      </c>
      <c r="BJ30" s="13">
        <v>75.3329374458548</v>
      </c>
      <c r="BK30" s="13">
        <v>71.74087333012548</v>
      </c>
      <c r="BL30" s="67">
        <v>74.3565444510912</v>
      </c>
      <c r="BM30" s="13">
        <v>75.57131517025594</v>
      </c>
      <c r="BN30" s="13">
        <v>75.24775061697217</v>
      </c>
      <c r="BO30" s="13">
        <v>76.03126930780697</v>
      </c>
      <c r="BP30" s="67">
        <v>78.60828102349356</v>
      </c>
      <c r="BQ30" s="13">
        <v>75.31347882013625</v>
      </c>
      <c r="BR30" s="13">
        <v>77.79483802842881</v>
      </c>
      <c r="BS30" s="123">
        <v>73.25994147039303</v>
      </c>
      <c r="BT30" s="13">
        <v>74.92811734810512</v>
      </c>
      <c r="BU30" s="13">
        <v>75.36594706593634</v>
      </c>
      <c r="BV30" s="13">
        <v>76.83617875143737</v>
      </c>
      <c r="BW30" s="123">
        <v>75.13490758181345</v>
      </c>
      <c r="BX30" s="13">
        <v>75.67447507851631</v>
      </c>
      <c r="BY30" s="13">
        <v>69.00592638622986</v>
      </c>
      <c r="BZ30" s="13">
        <v>71.26622607365339</v>
      </c>
      <c r="CA30" s="123">
        <v>69.13571025359441</v>
      </c>
      <c r="CB30" s="13">
        <v>66.89259913686193</v>
      </c>
      <c r="CC30" s="13">
        <v>71.15793230640428</v>
      </c>
      <c r="CD30" s="13">
        <v>71.86845863292858</v>
      </c>
      <c r="CE30" s="123">
        <v>74.5236440274402</v>
      </c>
      <c r="CF30" s="13">
        <v>70.83920864243058</v>
      </c>
      <c r="CG30" s="13">
        <v>74.41522427868459</v>
      </c>
      <c r="CH30" s="13">
        <v>73.13468295793932</v>
      </c>
      <c r="CI30" s="123">
        <v>72.19513288458388</v>
      </c>
    </row>
    <row r="31" spans="2:87" ht="12.75">
      <c r="B31" s="35" t="s">
        <v>56</v>
      </c>
      <c r="D31" s="25">
        <v>73.13511703585891</v>
      </c>
      <c r="E31" s="25">
        <v>72.79049801110529</v>
      </c>
      <c r="F31" s="25">
        <v>72.11727997622704</v>
      </c>
      <c r="G31" s="25">
        <v>71.92817228605512</v>
      </c>
      <c r="H31" s="25">
        <v>72.36274398975054</v>
      </c>
      <c r="I31" s="25">
        <v>73.47280334728033</v>
      </c>
      <c r="J31" s="25">
        <v>72.77328706630261</v>
      </c>
      <c r="K31" s="25">
        <v>72.62423523125906</v>
      </c>
      <c r="L31" s="25">
        <v>72.48210628459057</v>
      </c>
      <c r="M31" s="25">
        <v>73.25103928056332</v>
      </c>
      <c r="N31" s="25">
        <v>74.51191339955132</v>
      </c>
      <c r="O31" s="25">
        <v>75.83569871241103</v>
      </c>
      <c r="P31" s="25">
        <v>77.36205791410843</v>
      </c>
      <c r="Q31" s="25">
        <v>77.843022271899</v>
      </c>
      <c r="R31" s="25">
        <v>76.73919261646421</v>
      </c>
      <c r="S31" s="25">
        <v>77.75736121319395</v>
      </c>
      <c r="T31" s="13">
        <v>78.74591146565632</v>
      </c>
      <c r="U31" s="13">
        <v>81.31201535015656</v>
      </c>
      <c r="V31" s="13">
        <v>81.52165809289495</v>
      </c>
      <c r="W31" s="13">
        <v>82.46675967731895</v>
      </c>
      <c r="X31" s="13">
        <v>83.46608250095242</v>
      </c>
      <c r="Y31" s="13">
        <v>84.12160703282488</v>
      </c>
      <c r="Z31" s="13">
        <v>84.68668192710702</v>
      </c>
      <c r="AA31" s="13">
        <v>85.12113966011896</v>
      </c>
      <c r="AB31" s="13">
        <v>85.56610019397239</v>
      </c>
      <c r="AC31" s="13">
        <v>84.41513189550479</v>
      </c>
      <c r="AD31" s="13">
        <v>83.89045650011448</v>
      </c>
      <c r="AE31" s="13">
        <v>86.37800465417968</v>
      </c>
      <c r="AF31" s="67">
        <v>76.87701149425288</v>
      </c>
      <c r="AG31" s="13">
        <v>76.60021910839737</v>
      </c>
      <c r="AH31" s="13">
        <v>76.72552289149289</v>
      </c>
      <c r="AI31" s="13">
        <v>76.75367016422494</v>
      </c>
      <c r="AJ31" s="67">
        <v>76.58927250494408</v>
      </c>
      <c r="AK31" s="13">
        <v>78.35153772777487</v>
      </c>
      <c r="AL31" s="13">
        <v>78.1224987470359</v>
      </c>
      <c r="AM31" s="13">
        <v>77.9590729544838</v>
      </c>
      <c r="AN31" s="67">
        <v>78.50315338557424</v>
      </c>
      <c r="AO31" s="13">
        <v>79.02080510755182</v>
      </c>
      <c r="AP31" s="13">
        <v>78.46174892684027</v>
      </c>
      <c r="AQ31" s="13">
        <v>78.99585376711194</v>
      </c>
      <c r="AR31" s="67">
        <v>80.77680288598317</v>
      </c>
      <c r="AS31" s="13">
        <v>81.75054671706732</v>
      </c>
      <c r="AT31" s="13">
        <v>81.58877442811695</v>
      </c>
      <c r="AU31" s="13">
        <v>81.12849709674987</v>
      </c>
      <c r="AV31" s="67">
        <v>81.43781392597282</v>
      </c>
      <c r="AW31" s="13">
        <v>81.4093861843803</v>
      </c>
      <c r="AX31" s="13">
        <v>81.38519938194568</v>
      </c>
      <c r="AY31" s="13">
        <v>81.85051673818475</v>
      </c>
      <c r="AZ31" s="67">
        <v>82.78144472992527</v>
      </c>
      <c r="BA31" s="13">
        <v>82.14427986156034</v>
      </c>
      <c r="BB31" s="13">
        <v>82.1085359996187</v>
      </c>
      <c r="BC31" s="13">
        <v>82.83308917880473</v>
      </c>
      <c r="BD31" s="67">
        <v>83.32336877780754</v>
      </c>
      <c r="BE31" s="13">
        <v>83.74608825052702</v>
      </c>
      <c r="BF31" s="13">
        <v>83.23836568729507</v>
      </c>
      <c r="BG31" s="13">
        <v>83.55392469430278</v>
      </c>
      <c r="BH31" s="67">
        <v>83.66700431434404</v>
      </c>
      <c r="BI31" s="13">
        <v>84.51687625987952</v>
      </c>
      <c r="BJ31" s="13">
        <v>83.96055081831764</v>
      </c>
      <c r="BK31" s="13">
        <v>84.34064625077201</v>
      </c>
      <c r="BL31" s="67">
        <v>84.8258194965272</v>
      </c>
      <c r="BM31" s="13">
        <v>84.45376210771003</v>
      </c>
      <c r="BN31" s="13">
        <v>84.4818186065578</v>
      </c>
      <c r="BO31" s="13">
        <v>84.99069544958213</v>
      </c>
      <c r="BP31" s="67">
        <v>85.28544937260459</v>
      </c>
      <c r="BQ31" s="13">
        <v>85.2270824647974</v>
      </c>
      <c r="BR31" s="13">
        <v>84.88386896344615</v>
      </c>
      <c r="BS31" s="123">
        <v>85.08850771598347</v>
      </c>
      <c r="BT31" s="13">
        <v>85.61573237866108</v>
      </c>
      <c r="BU31" s="13">
        <v>85.74817429479675</v>
      </c>
      <c r="BV31" s="13">
        <v>85.43577309991244</v>
      </c>
      <c r="BW31" s="123">
        <v>85.46421778311611</v>
      </c>
      <c r="BX31" s="13">
        <v>85.91267155226346</v>
      </c>
      <c r="BY31" s="13">
        <v>84.26408830653251</v>
      </c>
      <c r="BZ31" s="13">
        <v>83.83055468381225</v>
      </c>
      <c r="CA31" s="123">
        <v>83.67256508766937</v>
      </c>
      <c r="CB31" s="13">
        <v>83.68415243038216</v>
      </c>
      <c r="CC31" s="13">
        <v>83.15540652852434</v>
      </c>
      <c r="CD31" s="13">
        <v>83.69591556833403</v>
      </c>
      <c r="CE31" s="123">
        <v>85.01604318859495</v>
      </c>
      <c r="CF31" s="13">
        <v>86.44685241682795</v>
      </c>
      <c r="CG31" s="13">
        <v>86.67389250514141</v>
      </c>
      <c r="CH31" s="13">
        <v>86.30451593870984</v>
      </c>
      <c r="CI31" s="123">
        <v>86.08836331718351</v>
      </c>
    </row>
    <row r="32" spans="2:87" ht="12.75">
      <c r="B32" s="75" t="s">
        <v>57</v>
      </c>
      <c r="D32" s="25">
        <v>82.84653518466854</v>
      </c>
      <c r="E32" s="25">
        <v>81.68664651308247</v>
      </c>
      <c r="F32" s="25">
        <v>80.47428583030477</v>
      </c>
      <c r="G32" s="25">
        <v>79.63553896481828</v>
      </c>
      <c r="H32" s="25">
        <v>79.09584086799278</v>
      </c>
      <c r="I32" s="25">
        <v>79.75173963122674</v>
      </c>
      <c r="J32" s="25">
        <v>78.8982909313589</v>
      </c>
      <c r="K32" s="25">
        <v>78.14431494807053</v>
      </c>
      <c r="L32" s="25">
        <v>77.61136951823622</v>
      </c>
      <c r="M32" s="25">
        <v>78.4301531130654</v>
      </c>
      <c r="N32" s="25">
        <v>78.956246342387</v>
      </c>
      <c r="O32" s="25">
        <v>80.25559159545728</v>
      </c>
      <c r="P32" s="25">
        <v>81.85130469424341</v>
      </c>
      <c r="Q32" s="25">
        <v>81.96111484816312</v>
      </c>
      <c r="R32" s="25">
        <v>79.90859360937856</v>
      </c>
      <c r="S32" s="25">
        <v>80.85170155860924</v>
      </c>
      <c r="T32" s="13">
        <v>81.75515070511311</v>
      </c>
      <c r="U32" s="13">
        <v>84.92081902817729</v>
      </c>
      <c r="V32" s="13">
        <v>85.15501175317566</v>
      </c>
      <c r="W32" s="13">
        <v>85.58108158752763</v>
      </c>
      <c r="X32" s="13">
        <v>86.58929423291781</v>
      </c>
      <c r="Y32" s="13">
        <v>86.63361825977738</v>
      </c>
      <c r="Z32" s="13">
        <v>87.54657020436224</v>
      </c>
      <c r="AA32" s="13">
        <v>87.4363697439541</v>
      </c>
      <c r="AB32" s="13">
        <v>87.67715785499261</v>
      </c>
      <c r="AC32" s="13">
        <v>86.29760293522074</v>
      </c>
      <c r="AD32" s="13">
        <v>85.71987713424848</v>
      </c>
      <c r="AE32" s="13">
        <v>88.10327592800589</v>
      </c>
      <c r="AF32" s="67">
        <v>80.38877468238778</v>
      </c>
      <c r="AG32" s="13">
        <v>80.40502782303449</v>
      </c>
      <c r="AH32" s="13">
        <v>80.02276164195625</v>
      </c>
      <c r="AI32" s="13">
        <v>78.83280806073496</v>
      </c>
      <c r="AJ32" s="67">
        <v>79.71023446912359</v>
      </c>
      <c r="AK32" s="13">
        <v>81.776177525034</v>
      </c>
      <c r="AL32" s="13">
        <v>81.41292173619529</v>
      </c>
      <c r="AM32" s="13">
        <v>80.50806765089213</v>
      </c>
      <c r="AN32" s="67">
        <v>80.88285746959936</v>
      </c>
      <c r="AO32" s="13">
        <v>82.03731081678377</v>
      </c>
      <c r="AP32" s="13">
        <v>82.33037677204155</v>
      </c>
      <c r="AQ32" s="13">
        <v>81.76655817922327</v>
      </c>
      <c r="AR32" s="67">
        <v>84.32669372076452</v>
      </c>
      <c r="AS32" s="13">
        <v>85.6576272486671</v>
      </c>
      <c r="AT32" s="13">
        <v>85.31249515481339</v>
      </c>
      <c r="AU32" s="13">
        <v>84.37934219820995</v>
      </c>
      <c r="AV32" s="67">
        <v>84.73436240778625</v>
      </c>
      <c r="AW32" s="13">
        <v>84.67475277528443</v>
      </c>
      <c r="AX32" s="13">
        <v>85.6022938718238</v>
      </c>
      <c r="AY32" s="13">
        <v>85.59794971338451</v>
      </c>
      <c r="AZ32" s="67">
        <v>85.99288105939489</v>
      </c>
      <c r="BA32" s="13">
        <v>85.26792723683916</v>
      </c>
      <c r="BB32" s="13">
        <v>85.20590649307621</v>
      </c>
      <c r="BC32" s="13">
        <v>85.85905147097091</v>
      </c>
      <c r="BD32" s="67">
        <v>86.22977552043206</v>
      </c>
      <c r="BE32" s="13">
        <v>87.11455962994738</v>
      </c>
      <c r="BF32" s="13">
        <v>86.36716499151599</v>
      </c>
      <c r="BG32" s="13">
        <v>86.64361807483257</v>
      </c>
      <c r="BH32" s="67">
        <v>86.29522038168305</v>
      </c>
      <c r="BI32" s="13">
        <v>86.77319828701596</v>
      </c>
      <c r="BJ32" s="13">
        <v>86.70048713404348</v>
      </c>
      <c r="BK32" s="13">
        <v>86.76243829121863</v>
      </c>
      <c r="BL32" s="67">
        <v>87.51025252972464</v>
      </c>
      <c r="BM32" s="13">
        <v>87.3861201790078</v>
      </c>
      <c r="BN32" s="13">
        <v>87.59447240929047</v>
      </c>
      <c r="BO32" s="13">
        <v>87.69870575288225</v>
      </c>
      <c r="BP32" s="67">
        <v>87.23806337151902</v>
      </c>
      <c r="BQ32" s="13">
        <v>87.73238591855832</v>
      </c>
      <c r="BR32" s="13">
        <v>87.44719388182739</v>
      </c>
      <c r="BS32" s="123">
        <v>87.3266782472179</v>
      </c>
      <c r="BT32" s="13">
        <v>87.52439762206772</v>
      </c>
      <c r="BU32" s="13">
        <v>87.86445337846774</v>
      </c>
      <c r="BV32" s="13">
        <v>87.83402045486967</v>
      </c>
      <c r="BW32" s="123">
        <v>87.48871583631377</v>
      </c>
      <c r="BX32" s="13">
        <v>88.12831876055968</v>
      </c>
      <c r="BY32" s="13">
        <v>86.35144953005849</v>
      </c>
      <c r="BZ32" s="13">
        <v>85.25838368645688</v>
      </c>
      <c r="CA32" s="123">
        <v>85.48311772990445</v>
      </c>
      <c r="CB32" s="13">
        <v>85.11318079363132</v>
      </c>
      <c r="CC32" s="13">
        <v>85.18619096767274</v>
      </c>
      <c r="CD32" s="13">
        <v>85.52240091454622</v>
      </c>
      <c r="CE32" s="123">
        <v>87.0444238012949</v>
      </c>
      <c r="CF32" s="13">
        <v>88.45309497746541</v>
      </c>
      <c r="CG32" s="13">
        <v>88.15803231759442</v>
      </c>
      <c r="CH32" s="13">
        <v>87.81504255476341</v>
      </c>
      <c r="CI32" s="123">
        <v>87.98543916470453</v>
      </c>
    </row>
    <row r="33" spans="2:87" ht="12.75">
      <c r="B33" s="75" t="s">
        <v>58</v>
      </c>
      <c r="D33" s="25">
        <v>63.89365351629501</v>
      </c>
      <c r="E33" s="25">
        <v>64.33299641278714</v>
      </c>
      <c r="F33" s="25">
        <v>64.15709256895285</v>
      </c>
      <c r="G33" s="25">
        <v>64.77648351443707</v>
      </c>
      <c r="H33" s="25">
        <v>66.10029273259515</v>
      </c>
      <c r="I33" s="25">
        <v>67.60703676692931</v>
      </c>
      <c r="J33" s="25">
        <v>67.04749512036435</v>
      </c>
      <c r="K33" s="25">
        <v>67.46133310733505</v>
      </c>
      <c r="L33" s="25">
        <v>67.6943766498979</v>
      </c>
      <c r="M33" s="25">
        <v>68.38767519905244</v>
      </c>
      <c r="N33" s="25">
        <v>70.33303941950672</v>
      </c>
      <c r="O33" s="25">
        <v>71.66089384134196</v>
      </c>
      <c r="P33" s="25">
        <v>73.12256992349178</v>
      </c>
      <c r="Q33" s="25">
        <v>73.95599014522028</v>
      </c>
      <c r="R33" s="25">
        <v>73.72641790156518</v>
      </c>
      <c r="S33" s="25">
        <v>74.80886402249692</v>
      </c>
      <c r="T33" s="13">
        <v>75.88607960285162</v>
      </c>
      <c r="U33" s="13">
        <v>77.86589282945307</v>
      </c>
      <c r="V33" s="13">
        <v>78.07392232925075</v>
      </c>
      <c r="W33" s="13">
        <v>79.49195257460335</v>
      </c>
      <c r="X33" s="13">
        <v>80.46881620247113</v>
      </c>
      <c r="Y33" s="13">
        <v>81.70601511595211</v>
      </c>
      <c r="Z33" s="13">
        <v>81.93789008650965</v>
      </c>
      <c r="AA33" s="13">
        <v>82.90693898951103</v>
      </c>
      <c r="AB33" s="13">
        <v>83.52827099985346</v>
      </c>
      <c r="AC33" s="13">
        <v>82.58707371818791</v>
      </c>
      <c r="AD33" s="13">
        <v>82.09568357608723</v>
      </c>
      <c r="AE33" s="13">
        <v>84.70225193798449</v>
      </c>
      <c r="AF33" s="67">
        <v>73.5500380489115</v>
      </c>
      <c r="AG33" s="13">
        <v>72.99279877616507</v>
      </c>
      <c r="AH33" s="13">
        <v>73.57799803553888</v>
      </c>
      <c r="AI33" s="13">
        <v>74.77359592509629</v>
      </c>
      <c r="AJ33" s="67">
        <v>73.6064363743726</v>
      </c>
      <c r="AK33" s="13">
        <v>75.08854607709584</v>
      </c>
      <c r="AL33" s="13">
        <v>74.99197150614545</v>
      </c>
      <c r="AM33" s="13">
        <v>75.53349624032892</v>
      </c>
      <c r="AN33" s="67">
        <v>76.24504441936512</v>
      </c>
      <c r="AO33" s="13">
        <v>76.15625655833207</v>
      </c>
      <c r="AP33" s="13">
        <v>74.77788283184053</v>
      </c>
      <c r="AQ33" s="13">
        <v>76.36419726514859</v>
      </c>
      <c r="AR33" s="67">
        <v>77.36925067289246</v>
      </c>
      <c r="AS33" s="13">
        <v>77.99954337563247</v>
      </c>
      <c r="AT33" s="13">
        <v>78.03192986093627</v>
      </c>
      <c r="AU33" s="13">
        <v>78.05947388486466</v>
      </c>
      <c r="AV33" s="67">
        <v>78.31686726663291</v>
      </c>
      <c r="AW33" s="13">
        <v>78.30363527574681</v>
      </c>
      <c r="AX33" s="13">
        <v>77.38144374687724</v>
      </c>
      <c r="AY33" s="13">
        <v>78.29858490905039</v>
      </c>
      <c r="AZ33" s="67">
        <v>79.70191779236934</v>
      </c>
      <c r="BA33" s="13">
        <v>79.15737245481583</v>
      </c>
      <c r="BB33" s="13">
        <v>79.1703290813592</v>
      </c>
      <c r="BC33" s="13">
        <v>79.93826282397792</v>
      </c>
      <c r="BD33" s="67">
        <v>80.52624760698401</v>
      </c>
      <c r="BE33" s="13">
        <v>80.52433655156666</v>
      </c>
      <c r="BF33" s="13">
        <v>80.24191082951108</v>
      </c>
      <c r="BG33" s="13">
        <v>80.58048434743004</v>
      </c>
      <c r="BH33" s="67">
        <v>81.15522499956852</v>
      </c>
      <c r="BI33" s="13">
        <v>82.35118354725815</v>
      </c>
      <c r="BJ33" s="13">
        <v>81.30903778530674</v>
      </c>
      <c r="BK33" s="13">
        <v>82.00800102170976</v>
      </c>
      <c r="BL33" s="67">
        <v>82.2537996105146</v>
      </c>
      <c r="BM33" s="13">
        <v>81.63070430727055</v>
      </c>
      <c r="BN33" s="13">
        <v>81.48449726360312</v>
      </c>
      <c r="BO33" s="13">
        <v>82.38883765908437</v>
      </c>
      <c r="BP33" s="67">
        <v>83.41785936277368</v>
      </c>
      <c r="BQ33" s="13">
        <v>82.83693790029648</v>
      </c>
      <c r="BR33" s="13">
        <v>82.42089124153681</v>
      </c>
      <c r="BS33" s="123">
        <v>82.95299390978012</v>
      </c>
      <c r="BT33" s="13">
        <v>83.78278094663287</v>
      </c>
      <c r="BU33" s="13">
        <v>83.71649131235125</v>
      </c>
      <c r="BV33" s="13">
        <v>83.11251864762892</v>
      </c>
      <c r="BW33" s="123">
        <v>83.49601594303418</v>
      </c>
      <c r="BX33" s="13">
        <v>83.77080003869513</v>
      </c>
      <c r="BY33" s="13">
        <v>82.25127149568642</v>
      </c>
      <c r="BZ33" s="13">
        <v>82.44350175943974</v>
      </c>
      <c r="CA33" s="123">
        <v>81.89475418483957</v>
      </c>
      <c r="CB33" s="13">
        <v>82.28000720098602</v>
      </c>
      <c r="CC33" s="13">
        <v>81.1625093960508</v>
      </c>
      <c r="CD33" s="13">
        <v>81.90417487896778</v>
      </c>
      <c r="CE33" s="123">
        <v>83.0295181106325</v>
      </c>
      <c r="CF33" s="13">
        <v>84.4865624930095</v>
      </c>
      <c r="CG33" s="13">
        <v>85.23820748340867</v>
      </c>
      <c r="CH33" s="13">
        <v>84.83875463788883</v>
      </c>
      <c r="CI33" s="123">
        <v>84.24749182997152</v>
      </c>
    </row>
    <row r="34" spans="2:87" ht="12.75">
      <c r="B34" s="35" t="s">
        <v>64</v>
      </c>
      <c r="D34" s="25">
        <v>73.25859499705678</v>
      </c>
      <c r="E34" s="25">
        <v>72.93235795996432</v>
      </c>
      <c r="F34" s="25">
        <v>72.25591419406577</v>
      </c>
      <c r="G34" s="25">
        <v>72.03660924901226</v>
      </c>
      <c r="H34" s="25">
        <v>72.57513921733161</v>
      </c>
      <c r="I34" s="25">
        <v>73.73866780959125</v>
      </c>
      <c r="J34" s="25">
        <v>72.94860520566077</v>
      </c>
      <c r="K34" s="25">
        <v>72.86436398010039</v>
      </c>
      <c r="L34" s="25">
        <v>72.70717173959409</v>
      </c>
      <c r="M34" s="25">
        <v>73.48727964140376</v>
      </c>
      <c r="N34" s="25">
        <v>74.6896087227256</v>
      </c>
      <c r="O34" s="25">
        <v>76.06777592483459</v>
      </c>
      <c r="P34" s="25">
        <v>77.61680921605351</v>
      </c>
      <c r="Q34" s="25">
        <v>78.06205922707981</v>
      </c>
      <c r="R34" s="25">
        <v>76.97821112018927</v>
      </c>
      <c r="S34" s="25">
        <v>78.0239701116244</v>
      </c>
      <c r="T34" s="13">
        <v>79.00041793584873</v>
      </c>
      <c r="U34" s="13">
        <v>81.62451193475795</v>
      </c>
      <c r="V34" s="13">
        <v>81.73074747109008</v>
      </c>
      <c r="W34" s="13">
        <v>82.67566786039994</v>
      </c>
      <c r="X34" s="13">
        <v>83.67976164476187</v>
      </c>
      <c r="Y34" s="13">
        <v>84.33</v>
      </c>
      <c r="Z34" s="25">
        <v>84.90667159489927</v>
      </c>
      <c r="AA34" s="25">
        <v>85.26</v>
      </c>
      <c r="AB34" s="25">
        <v>85.71</v>
      </c>
      <c r="AC34" s="25">
        <v>84.60027804114368</v>
      </c>
      <c r="AD34" s="25">
        <v>84.15834268831458</v>
      </c>
      <c r="AE34" s="25">
        <v>86.55812119947103</v>
      </c>
      <c r="AF34" s="67">
        <v>76.91487216085392</v>
      </c>
      <c r="AG34" s="13">
        <v>76.91450059630871</v>
      </c>
      <c r="AH34" s="13">
        <v>77.00889310832541</v>
      </c>
      <c r="AI34" s="13">
        <v>77.07511860020946</v>
      </c>
      <c r="AJ34" s="67">
        <v>76.78984495975837</v>
      </c>
      <c r="AK34" s="13">
        <v>78.6251979467093</v>
      </c>
      <c r="AL34" s="13">
        <v>78.46030778607343</v>
      </c>
      <c r="AM34" s="13">
        <v>78.21713008243678</v>
      </c>
      <c r="AN34" s="67">
        <v>78.71178626761893</v>
      </c>
      <c r="AO34" s="13">
        <v>79.26966376916576</v>
      </c>
      <c r="AP34" s="13">
        <v>78.71031813206037</v>
      </c>
      <c r="AQ34" s="13">
        <v>79.30783788341546</v>
      </c>
      <c r="AR34" s="67">
        <v>81.1646422967397</v>
      </c>
      <c r="AS34" s="13">
        <v>82.13446150312032</v>
      </c>
      <c r="AT34" s="13">
        <v>81.85096895636612</v>
      </c>
      <c r="AU34" s="13">
        <v>81.34369773307462</v>
      </c>
      <c r="AV34" s="67">
        <v>81.6196420949942</v>
      </c>
      <c r="AW34" s="13">
        <v>81.65918007619265</v>
      </c>
      <c r="AX34" s="13">
        <v>81.56607586947867</v>
      </c>
      <c r="AY34" s="13">
        <v>82.07315299321579</v>
      </c>
      <c r="AZ34" s="67">
        <v>82.98815849002986</v>
      </c>
      <c r="BA34" s="13">
        <v>82.29367544018743</v>
      </c>
      <c r="BB34" s="13">
        <v>82.3750454413936</v>
      </c>
      <c r="BC34" s="13">
        <v>83.045777174333</v>
      </c>
      <c r="BD34" s="67">
        <v>83.50878504672899</v>
      </c>
      <c r="BE34" s="13">
        <v>83.91360771227289</v>
      </c>
      <c r="BF34" s="13">
        <v>83.58687547154247</v>
      </c>
      <c r="BG34" s="13">
        <v>83.708631917564</v>
      </c>
      <c r="BH34" s="67">
        <v>83.84</v>
      </c>
      <c r="BI34" s="13">
        <v>84.78</v>
      </c>
      <c r="BJ34" s="13">
        <v>84.2</v>
      </c>
      <c r="BK34" s="13">
        <v>84.52</v>
      </c>
      <c r="BL34" s="56">
        <v>85.07915821275714</v>
      </c>
      <c r="BM34" s="25">
        <v>84.66454491308971</v>
      </c>
      <c r="BN34" s="25">
        <v>84.692787969568</v>
      </c>
      <c r="BO34" s="25">
        <v>85.1955775034702</v>
      </c>
      <c r="BP34" s="56">
        <v>85.4</v>
      </c>
      <c r="BQ34" s="13">
        <v>85.44</v>
      </c>
      <c r="BR34" s="13">
        <v>85.06</v>
      </c>
      <c r="BS34" s="123">
        <v>85.16</v>
      </c>
      <c r="BT34" s="13">
        <v>85.75</v>
      </c>
      <c r="BU34" s="13">
        <v>85.96</v>
      </c>
      <c r="BV34" s="13">
        <v>85.51</v>
      </c>
      <c r="BW34" s="123">
        <v>85.63</v>
      </c>
      <c r="BX34" s="26">
        <v>86.09</v>
      </c>
      <c r="BY34" s="26">
        <v>84.48</v>
      </c>
      <c r="BZ34" s="26">
        <v>83.96</v>
      </c>
      <c r="CA34" s="92">
        <v>83.88</v>
      </c>
      <c r="CB34" s="26">
        <v>84</v>
      </c>
      <c r="CC34" s="26">
        <v>83.39</v>
      </c>
      <c r="CD34" s="26">
        <v>84.03</v>
      </c>
      <c r="CE34" s="92">
        <v>85.2</v>
      </c>
      <c r="CF34" s="146">
        <v>86.54</v>
      </c>
      <c r="CG34" s="146">
        <v>86.8</v>
      </c>
      <c r="CH34" s="146">
        <v>86.56</v>
      </c>
      <c r="CI34" s="147">
        <v>86.33</v>
      </c>
    </row>
    <row r="35" spans="2:87" ht="12.75">
      <c r="B35" s="75" t="s">
        <v>65</v>
      </c>
      <c r="D35" s="25">
        <v>83.01116698230263</v>
      </c>
      <c r="E35" s="25">
        <v>81.84543990506864</v>
      </c>
      <c r="F35" s="25">
        <v>80.60453400503779</v>
      </c>
      <c r="G35" s="25">
        <v>79.74294155270613</v>
      </c>
      <c r="H35" s="25">
        <v>79.35682592504556</v>
      </c>
      <c r="I35" s="25">
        <v>80.09520774794086</v>
      </c>
      <c r="J35" s="25">
        <v>79.15375805028258</v>
      </c>
      <c r="K35" s="25">
        <v>78.52512528159625</v>
      </c>
      <c r="L35" s="25">
        <v>77.92935950450533</v>
      </c>
      <c r="M35" s="25">
        <v>78.73701252490748</v>
      </c>
      <c r="N35" s="25">
        <v>79.2174133839998</v>
      </c>
      <c r="O35" s="25">
        <v>80.56354771462537</v>
      </c>
      <c r="P35" s="25">
        <v>82.21861910552629</v>
      </c>
      <c r="Q35" s="25">
        <v>82.28352629537635</v>
      </c>
      <c r="R35" s="25">
        <v>80.25835394809057</v>
      </c>
      <c r="S35" s="25">
        <v>81.20122609198819</v>
      </c>
      <c r="T35" s="13">
        <v>82.1229871627216</v>
      </c>
      <c r="U35" s="13">
        <v>85.31020890815924</v>
      </c>
      <c r="V35" s="13">
        <v>85.4253743495894</v>
      </c>
      <c r="W35" s="13">
        <v>85.88345278903084</v>
      </c>
      <c r="X35" s="13">
        <v>86.88425124091114</v>
      </c>
      <c r="Y35" s="13">
        <v>86.87</v>
      </c>
      <c r="Z35" s="25">
        <v>87.80356953952636</v>
      </c>
      <c r="AA35" s="25">
        <v>87.62</v>
      </c>
      <c r="AB35" s="25">
        <v>87.88</v>
      </c>
      <c r="AC35" s="25">
        <v>86.5968396203524</v>
      </c>
      <c r="AD35" s="25">
        <v>86.14724339526519</v>
      </c>
      <c r="AE35" s="25">
        <v>88.38929777570942</v>
      </c>
      <c r="AF35" s="67">
        <v>80.50002393222394</v>
      </c>
      <c r="AG35" s="13">
        <v>80.7940462501597</v>
      </c>
      <c r="AH35" s="13">
        <v>80.47430892886956</v>
      </c>
      <c r="AI35" s="13">
        <v>79.27450081419065</v>
      </c>
      <c r="AJ35" s="67">
        <v>79.90981099521606</v>
      </c>
      <c r="AK35" s="13">
        <v>82.13307808785571</v>
      </c>
      <c r="AL35" s="13">
        <v>81.88152764511531</v>
      </c>
      <c r="AM35" s="13">
        <v>80.88242142025611</v>
      </c>
      <c r="AN35" s="67">
        <v>81.21459254186641</v>
      </c>
      <c r="AO35" s="13">
        <v>82.40292108874125</v>
      </c>
      <c r="AP35" s="13">
        <v>82.65180155852173</v>
      </c>
      <c r="AQ35" s="13">
        <v>82.21683034854614</v>
      </c>
      <c r="AR35" s="67">
        <v>84.8238847620482</v>
      </c>
      <c r="AS35" s="13">
        <v>86.12126096379698</v>
      </c>
      <c r="AT35" s="13">
        <v>85.63526306639483</v>
      </c>
      <c r="AU35" s="13">
        <v>84.65478385576726</v>
      </c>
      <c r="AV35" s="67">
        <v>85.0209828607287</v>
      </c>
      <c r="AW35" s="13">
        <v>84.98759015615396</v>
      </c>
      <c r="AX35" s="13">
        <v>85.83826856406019</v>
      </c>
      <c r="AY35" s="13">
        <v>85.84453159175153</v>
      </c>
      <c r="AZ35" s="67">
        <v>86.30546924030676</v>
      </c>
      <c r="BA35" s="13">
        <v>85.50714746141888</v>
      </c>
      <c r="BB35" s="13">
        <v>85.58861676966507</v>
      </c>
      <c r="BC35" s="13">
        <v>86.13872579684802</v>
      </c>
      <c r="BD35" s="67">
        <v>86.48578515550469</v>
      </c>
      <c r="BE35" s="13">
        <v>87.3469511685985</v>
      </c>
      <c r="BF35" s="13">
        <v>86.83075092859627</v>
      </c>
      <c r="BG35" s="13">
        <v>86.8729690616396</v>
      </c>
      <c r="BH35" s="67">
        <v>86.43</v>
      </c>
      <c r="BI35" s="13">
        <v>87.08</v>
      </c>
      <c r="BJ35" s="13">
        <v>87.04</v>
      </c>
      <c r="BK35" s="13">
        <v>86.94</v>
      </c>
      <c r="BL35" s="56">
        <v>87.79243036650008</v>
      </c>
      <c r="BM35" s="25">
        <v>87.61323443819305</v>
      </c>
      <c r="BN35" s="25">
        <v>87.88046360124234</v>
      </c>
      <c r="BO35" s="25">
        <v>87.93020832541055</v>
      </c>
      <c r="BP35" s="56">
        <v>87.35</v>
      </c>
      <c r="BQ35" s="13">
        <v>87.95</v>
      </c>
      <c r="BR35" s="13">
        <v>87.73</v>
      </c>
      <c r="BS35" s="123">
        <v>87.46</v>
      </c>
      <c r="BT35" s="13">
        <v>87.69</v>
      </c>
      <c r="BU35" s="13">
        <v>88.11</v>
      </c>
      <c r="BV35" s="13">
        <v>87.97</v>
      </c>
      <c r="BW35" s="123">
        <v>87.76</v>
      </c>
      <c r="BX35" s="26">
        <v>88.35</v>
      </c>
      <c r="BY35" s="26">
        <v>86.67</v>
      </c>
      <c r="BZ35" s="26">
        <v>85.56</v>
      </c>
      <c r="CA35" s="92">
        <v>85.83</v>
      </c>
      <c r="CB35" s="26">
        <v>85.64</v>
      </c>
      <c r="CC35" s="26">
        <v>85.42</v>
      </c>
      <c r="CD35" s="26">
        <v>86.12</v>
      </c>
      <c r="CE35" s="92">
        <v>87.4</v>
      </c>
      <c r="CF35" s="146">
        <v>88.64</v>
      </c>
      <c r="CG35" s="146">
        <v>88.39</v>
      </c>
      <c r="CH35" s="146">
        <v>88.19</v>
      </c>
      <c r="CI35" s="147">
        <v>88.34</v>
      </c>
    </row>
    <row r="36" spans="2:87" ht="12.75">
      <c r="B36" s="75" t="s">
        <v>66</v>
      </c>
      <c r="D36" s="25">
        <v>63.99147800726025</v>
      </c>
      <c r="E36" s="25">
        <v>64.48581239833725</v>
      </c>
      <c r="F36" s="25">
        <v>64.31470343748472</v>
      </c>
      <c r="G36" s="25">
        <v>64.89299629204389</v>
      </c>
      <c r="H36" s="25">
        <v>66.28024564242112</v>
      </c>
      <c r="I36" s="25">
        <v>67.81136355453138</v>
      </c>
      <c r="J36" s="25">
        <v>67.1551784587336</v>
      </c>
      <c r="K36" s="25">
        <v>67.58337908317321</v>
      </c>
      <c r="L36" s="25">
        <v>67.84630770394399</v>
      </c>
      <c r="M36" s="25">
        <v>68.57121436782566</v>
      </c>
      <c r="N36" s="25">
        <v>70.44632086851628</v>
      </c>
      <c r="O36" s="25">
        <v>71.82986531139129</v>
      </c>
      <c r="P36" s="25">
        <v>73.27717309085696</v>
      </c>
      <c r="Q36" s="25">
        <v>74.08971631756285</v>
      </c>
      <c r="R36" s="25">
        <v>73.86668879968612</v>
      </c>
      <c r="S36" s="25">
        <v>75.00723879101054</v>
      </c>
      <c r="T36" s="13">
        <v>76.0410096950674</v>
      </c>
      <c r="U36" s="13">
        <v>78.11201682881936</v>
      </c>
      <c r="V36" s="13">
        <v>78.2314323899602</v>
      </c>
      <c r="W36" s="13">
        <v>79.62004704179482</v>
      </c>
      <c r="X36" s="13">
        <v>80.6115578817643</v>
      </c>
      <c r="Y36" s="13">
        <v>81.9</v>
      </c>
      <c r="Z36" s="25">
        <v>82.13391603837749</v>
      </c>
      <c r="AA36" s="25">
        <v>83.02</v>
      </c>
      <c r="AB36" s="25">
        <v>83.62</v>
      </c>
      <c r="AC36" s="25">
        <v>82.66656751188557</v>
      </c>
      <c r="AD36" s="25">
        <v>82.21409171524483</v>
      </c>
      <c r="AE36" s="25">
        <v>84.78251322651779</v>
      </c>
      <c r="AF36" s="67">
        <v>73.52230693741978</v>
      </c>
      <c r="AG36" s="13">
        <v>73.23902106895639</v>
      </c>
      <c r="AH36" s="13">
        <v>73.71297682224339</v>
      </c>
      <c r="AI36" s="13">
        <v>74.98611006832344</v>
      </c>
      <c r="AJ36" s="67">
        <v>73.82176297235797</v>
      </c>
      <c r="AK36" s="13">
        <v>75.28792685202464</v>
      </c>
      <c r="AL36" s="13">
        <v>75.2184815347864</v>
      </c>
      <c r="AM36" s="13">
        <v>75.69120102383808</v>
      </c>
      <c r="AN36" s="67">
        <v>76.34985234268251</v>
      </c>
      <c r="AO36" s="13">
        <v>76.29994928819738</v>
      </c>
      <c r="AP36" s="13">
        <v>74.96072587394107</v>
      </c>
      <c r="AQ36" s="13">
        <v>76.55159830681653</v>
      </c>
      <c r="AR36" s="67">
        <v>77.66756336907513</v>
      </c>
      <c r="AS36" s="13">
        <v>78.31432791285246</v>
      </c>
      <c r="AT36" s="13">
        <v>78.24147337643743</v>
      </c>
      <c r="AU36" s="13">
        <v>78.21867650998719</v>
      </c>
      <c r="AV36" s="67">
        <v>78.40525898422156</v>
      </c>
      <c r="AW36" s="13">
        <v>78.49687310575257</v>
      </c>
      <c r="AX36" s="13">
        <v>77.5193514873941</v>
      </c>
      <c r="AY36" s="13">
        <v>78.50690388257232</v>
      </c>
      <c r="AZ36" s="67">
        <v>79.81957877345734</v>
      </c>
      <c r="BA36" s="13">
        <v>79.22981258676536</v>
      </c>
      <c r="BB36" s="13">
        <v>79.3353404521071</v>
      </c>
      <c r="BC36" s="13">
        <v>80.09489916963226</v>
      </c>
      <c r="BD36" s="67">
        <v>80.64993588569337</v>
      </c>
      <c r="BE36" s="13">
        <v>80.63510702299926</v>
      </c>
      <c r="BF36" s="13">
        <v>80.48980709480588</v>
      </c>
      <c r="BG36" s="13">
        <v>80.66927025338761</v>
      </c>
      <c r="BH36" s="67">
        <v>81.37</v>
      </c>
      <c r="BI36" s="13">
        <v>82.57</v>
      </c>
      <c r="BJ36" s="13">
        <v>81.47</v>
      </c>
      <c r="BK36" s="13">
        <v>82.2</v>
      </c>
      <c r="BL36" s="56">
        <v>82.4913364635408</v>
      </c>
      <c r="BM36" s="25">
        <v>81.83562703174898</v>
      </c>
      <c r="BN36" s="25">
        <v>81.63696570955514</v>
      </c>
      <c r="BO36" s="25">
        <v>82.5751779715974</v>
      </c>
      <c r="BP36" s="56">
        <v>83.54</v>
      </c>
      <c r="BQ36" s="13">
        <v>83.06</v>
      </c>
      <c r="BR36" s="13">
        <v>82.5</v>
      </c>
      <c r="BS36" s="123">
        <v>82.96</v>
      </c>
      <c r="BT36" s="13">
        <v>83.88</v>
      </c>
      <c r="BU36" s="13">
        <v>83.9</v>
      </c>
      <c r="BV36" s="13">
        <v>83.14</v>
      </c>
      <c r="BW36" s="123">
        <v>83.57</v>
      </c>
      <c r="BX36" s="26">
        <v>83.92</v>
      </c>
      <c r="BY36" s="26">
        <v>82.38</v>
      </c>
      <c r="BZ36" s="26">
        <v>82.42</v>
      </c>
      <c r="CA36" s="92">
        <v>81.96</v>
      </c>
      <c r="CB36" s="26">
        <v>82.39</v>
      </c>
      <c r="CC36" s="26">
        <v>81.41</v>
      </c>
      <c r="CD36" s="26">
        <v>81.98</v>
      </c>
      <c r="CE36" s="92">
        <v>83.06</v>
      </c>
      <c r="CF36" s="146">
        <v>84.48</v>
      </c>
      <c r="CG36" s="146">
        <v>85.27</v>
      </c>
      <c r="CH36" s="146">
        <v>84.98</v>
      </c>
      <c r="CI36" s="147">
        <v>84.4</v>
      </c>
    </row>
    <row r="37" spans="20:87" ht="12.75"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0"/>
      <c r="AG37" s="12"/>
      <c r="AH37" s="12"/>
      <c r="AI37" s="12"/>
      <c r="AJ37" s="120"/>
      <c r="AK37" s="12"/>
      <c r="AL37" s="12"/>
      <c r="AM37" s="12"/>
      <c r="AN37" s="120"/>
      <c r="AO37" s="12"/>
      <c r="AP37" s="12"/>
      <c r="AQ37" s="12"/>
      <c r="AR37" s="120"/>
      <c r="AS37" s="12"/>
      <c r="AT37" s="12"/>
      <c r="AU37" s="12"/>
      <c r="AV37" s="120"/>
      <c r="AW37" s="12"/>
      <c r="AX37" s="12"/>
      <c r="AY37" s="12"/>
      <c r="AZ37" s="120"/>
      <c r="BA37" s="12"/>
      <c r="BB37" s="12"/>
      <c r="BC37" s="12"/>
      <c r="BD37" s="120"/>
      <c r="BE37" s="12"/>
      <c r="BF37" s="12"/>
      <c r="BG37" s="12"/>
      <c r="BH37" s="120"/>
      <c r="BL37" s="120"/>
      <c r="BP37" s="120"/>
      <c r="BQ37" s="13"/>
      <c r="BS37" s="124"/>
      <c r="BW37" s="124"/>
      <c r="BX37" s="13"/>
      <c r="BY37" s="13"/>
      <c r="BZ37" s="13"/>
      <c r="CA37" s="124"/>
      <c r="CB37" s="13"/>
      <c r="CC37" s="13"/>
      <c r="CD37" s="13"/>
      <c r="CE37" s="124"/>
      <c r="CF37" s="13"/>
      <c r="CG37" s="13"/>
      <c r="CH37" s="13"/>
      <c r="CI37" s="124"/>
    </row>
    <row r="38" spans="2:87" ht="12.75">
      <c r="B38" s="35" t="s">
        <v>67</v>
      </c>
      <c r="T38" s="25"/>
      <c r="U38" s="25"/>
      <c r="V38" s="25"/>
      <c r="W38" s="25">
        <v>58.26646540081036</v>
      </c>
      <c r="X38" s="25">
        <v>61.39133767727098</v>
      </c>
      <c r="Y38" s="25">
        <v>61.68</v>
      </c>
      <c r="Z38" s="25">
        <v>62.43</v>
      </c>
      <c r="AA38" s="25">
        <v>63.24</v>
      </c>
      <c r="AB38" s="25">
        <v>64.46</v>
      </c>
      <c r="AC38" s="25">
        <v>64.98</v>
      </c>
      <c r="AD38" s="25">
        <v>64.2</v>
      </c>
      <c r="AE38" s="25">
        <v>66.59</v>
      </c>
      <c r="AF38" s="56"/>
      <c r="AG38" s="25"/>
      <c r="AH38" s="25"/>
      <c r="AI38" s="25"/>
      <c r="AJ38" s="56"/>
      <c r="AK38" s="25"/>
      <c r="AL38" s="25"/>
      <c r="AM38" s="25"/>
      <c r="AN38" s="56"/>
      <c r="AO38" s="25"/>
      <c r="AP38" s="25"/>
      <c r="AQ38" s="25"/>
      <c r="AR38" s="56"/>
      <c r="AS38" s="25"/>
      <c r="AT38" s="25"/>
      <c r="AU38" s="25"/>
      <c r="AV38" s="56"/>
      <c r="AW38" s="25"/>
      <c r="AX38" s="25"/>
      <c r="AY38" s="25"/>
      <c r="AZ38" s="56">
        <v>56.1216335011588</v>
      </c>
      <c r="BA38" s="25">
        <v>60.23328086531864</v>
      </c>
      <c r="BB38" s="25">
        <v>57.456761006289305</v>
      </c>
      <c r="BC38" s="25">
        <v>59.26216948886183</v>
      </c>
      <c r="BD38" s="56">
        <v>59.885580940193464</v>
      </c>
      <c r="BE38" s="25">
        <v>61.90458372310571</v>
      </c>
      <c r="BF38" s="25">
        <v>62.00597556824627</v>
      </c>
      <c r="BG38" s="25">
        <v>61.79310344827586</v>
      </c>
      <c r="BH38" s="56">
        <v>60.35</v>
      </c>
      <c r="BI38" s="25">
        <v>62.1</v>
      </c>
      <c r="BJ38" s="25">
        <v>61.77</v>
      </c>
      <c r="BK38" s="25">
        <v>62.44</v>
      </c>
      <c r="BL38" s="56">
        <v>62.03</v>
      </c>
      <c r="BM38" s="25">
        <v>61.97</v>
      </c>
      <c r="BN38" s="13">
        <v>61.92</v>
      </c>
      <c r="BO38" s="13">
        <v>63.7</v>
      </c>
      <c r="BP38" s="67">
        <v>64.08</v>
      </c>
      <c r="BQ38" s="13">
        <v>62.78</v>
      </c>
      <c r="BR38" s="13">
        <v>61.21</v>
      </c>
      <c r="BS38" s="123">
        <v>64.8</v>
      </c>
      <c r="BT38" s="13">
        <v>63.96</v>
      </c>
      <c r="BU38" s="13">
        <v>62.69</v>
      </c>
      <c r="BV38" s="13">
        <v>63.61</v>
      </c>
      <c r="BW38" s="123">
        <v>67.41</v>
      </c>
      <c r="BX38" s="13">
        <v>64.6</v>
      </c>
      <c r="BY38" s="13">
        <v>64.96</v>
      </c>
      <c r="BZ38" s="13">
        <v>64.76</v>
      </c>
      <c r="CA38" s="123">
        <v>65.61</v>
      </c>
      <c r="CB38" s="13">
        <v>63.91</v>
      </c>
      <c r="CC38" s="13">
        <v>63.85</v>
      </c>
      <c r="CD38" s="13">
        <v>63.5</v>
      </c>
      <c r="CE38" s="123">
        <v>65.54</v>
      </c>
      <c r="CF38" s="13">
        <v>67.71</v>
      </c>
      <c r="CG38" s="13">
        <v>66.01</v>
      </c>
      <c r="CH38" s="13">
        <v>65.8</v>
      </c>
      <c r="CI38" s="123">
        <v>66.83</v>
      </c>
    </row>
    <row r="39" spans="2:87" ht="12.75">
      <c r="B39" s="75" t="s">
        <v>68</v>
      </c>
      <c r="T39" s="25"/>
      <c r="U39" s="25"/>
      <c r="V39" s="25"/>
      <c r="W39" s="25">
        <v>48.203453103126456</v>
      </c>
      <c r="X39" s="25">
        <v>52.04581418129756</v>
      </c>
      <c r="Y39" s="25">
        <v>51.9</v>
      </c>
      <c r="Z39" s="25">
        <v>51.74</v>
      </c>
      <c r="AA39" s="25">
        <v>50.7</v>
      </c>
      <c r="AB39" s="25">
        <v>52.49</v>
      </c>
      <c r="AC39" s="25">
        <v>52.35</v>
      </c>
      <c r="AD39" s="25">
        <v>50.73</v>
      </c>
      <c r="AE39" s="25">
        <v>53.33</v>
      </c>
      <c r="AF39" s="56"/>
      <c r="AG39" s="25"/>
      <c r="AH39" s="25"/>
      <c r="AI39" s="25"/>
      <c r="AJ39" s="56"/>
      <c r="AK39" s="25"/>
      <c r="AL39" s="25"/>
      <c r="AM39" s="25"/>
      <c r="AN39" s="56"/>
      <c r="AO39" s="25"/>
      <c r="AP39" s="25"/>
      <c r="AQ39" s="25"/>
      <c r="AR39" s="56"/>
      <c r="AS39" s="25"/>
      <c r="AT39" s="25"/>
      <c r="AU39" s="25"/>
      <c r="AV39" s="56"/>
      <c r="AW39" s="25"/>
      <c r="AX39" s="25"/>
      <c r="AY39" s="25"/>
      <c r="AZ39" s="56">
        <v>46.03336204871172</v>
      </c>
      <c r="BA39" s="25">
        <v>48.178426859274545</v>
      </c>
      <c r="BB39" s="25">
        <v>47.41478360781309</v>
      </c>
      <c r="BC39" s="25">
        <v>51.14920439695596</v>
      </c>
      <c r="BD39" s="56">
        <v>49.43055760982104</v>
      </c>
      <c r="BE39" s="25">
        <v>51.8916155419223</v>
      </c>
      <c r="BF39" s="25">
        <v>53.736362277686446</v>
      </c>
      <c r="BG39" s="25">
        <v>53.279999999999994</v>
      </c>
      <c r="BH39" s="56">
        <v>51.08</v>
      </c>
      <c r="BI39" s="25">
        <v>52.89</v>
      </c>
      <c r="BJ39" s="25">
        <v>51.69</v>
      </c>
      <c r="BK39" s="25">
        <v>51.91</v>
      </c>
      <c r="BL39" s="56">
        <v>51.25</v>
      </c>
      <c r="BM39" s="25">
        <v>52.06</v>
      </c>
      <c r="BN39" s="13">
        <v>51.18</v>
      </c>
      <c r="BO39" s="13">
        <v>52.44</v>
      </c>
      <c r="BP39" s="67">
        <v>52.57</v>
      </c>
      <c r="BQ39" s="13">
        <v>50.67</v>
      </c>
      <c r="BR39" s="13">
        <v>48.7</v>
      </c>
      <c r="BS39" s="123">
        <v>50.9</v>
      </c>
      <c r="BT39" s="13">
        <v>52.36</v>
      </c>
      <c r="BU39" s="13">
        <v>50.29</v>
      </c>
      <c r="BV39" s="13">
        <v>51.31</v>
      </c>
      <c r="BW39" s="123">
        <v>55.83</v>
      </c>
      <c r="BX39" s="13">
        <v>51.6</v>
      </c>
      <c r="BY39" s="13">
        <v>53.43</v>
      </c>
      <c r="BZ39" s="13">
        <v>51.86</v>
      </c>
      <c r="CA39" s="123">
        <v>52.5</v>
      </c>
      <c r="CB39" s="13">
        <v>49.88</v>
      </c>
      <c r="CC39" s="13">
        <v>51.63</v>
      </c>
      <c r="CD39" s="13">
        <v>51.1</v>
      </c>
      <c r="CE39" s="123">
        <v>50.32</v>
      </c>
      <c r="CF39" s="13">
        <v>54.51</v>
      </c>
      <c r="CG39" s="13">
        <v>53.24</v>
      </c>
      <c r="CH39" s="13">
        <v>52.04</v>
      </c>
      <c r="CI39" s="123">
        <v>53.62</v>
      </c>
    </row>
    <row r="40" spans="2:87" ht="13.5" thickBot="1">
      <c r="B40" s="76" t="s">
        <v>69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3"/>
      <c r="U40" s="113"/>
      <c r="V40" s="113"/>
      <c r="W40" s="113">
        <v>68.77232867814226</v>
      </c>
      <c r="X40" s="113">
        <v>71.06638583352836</v>
      </c>
      <c r="Y40" s="113">
        <v>71.71</v>
      </c>
      <c r="Z40" s="113">
        <v>73.43</v>
      </c>
      <c r="AA40" s="113">
        <v>76.02</v>
      </c>
      <c r="AB40" s="113">
        <v>76.65</v>
      </c>
      <c r="AC40" s="113">
        <v>78.05</v>
      </c>
      <c r="AD40" s="113">
        <v>78.08</v>
      </c>
      <c r="AE40" s="113">
        <v>80.07</v>
      </c>
      <c r="AF40" s="121"/>
      <c r="AG40" s="113"/>
      <c r="AH40" s="113"/>
      <c r="AI40" s="113"/>
      <c r="AJ40" s="121"/>
      <c r="AK40" s="113"/>
      <c r="AL40" s="113"/>
      <c r="AM40" s="113"/>
      <c r="AN40" s="121"/>
      <c r="AO40" s="113"/>
      <c r="AP40" s="113"/>
      <c r="AQ40" s="113"/>
      <c r="AR40" s="121"/>
      <c r="AS40" s="113"/>
      <c r="AT40" s="113"/>
      <c r="AU40" s="113"/>
      <c r="AV40" s="121"/>
      <c r="AW40" s="113"/>
      <c r="AX40" s="113"/>
      <c r="AY40" s="113"/>
      <c r="AZ40" s="121">
        <v>66.63131271926247</v>
      </c>
      <c r="BA40" s="113">
        <v>72.7048776482181</v>
      </c>
      <c r="BB40" s="113">
        <v>68.04198627371821</v>
      </c>
      <c r="BC40" s="113">
        <v>67.74349083895854</v>
      </c>
      <c r="BD40" s="121">
        <v>70.72123859891163</v>
      </c>
      <c r="BE40" s="113">
        <v>72.42384715721629</v>
      </c>
      <c r="BF40" s="113">
        <v>70.48012864691017</v>
      </c>
      <c r="BG40" s="113">
        <v>70.55724751008313</v>
      </c>
      <c r="BH40" s="121">
        <v>69.97</v>
      </c>
      <c r="BI40" s="113">
        <v>71.44</v>
      </c>
      <c r="BJ40" s="113">
        <v>71.98</v>
      </c>
      <c r="BK40" s="113">
        <v>73.31</v>
      </c>
      <c r="BL40" s="121">
        <v>73.24</v>
      </c>
      <c r="BM40" s="113">
        <v>72.13</v>
      </c>
      <c r="BN40" s="91">
        <v>73.12</v>
      </c>
      <c r="BO40" s="91">
        <v>75.02</v>
      </c>
      <c r="BP40" s="122">
        <v>75.52</v>
      </c>
      <c r="BQ40" s="91">
        <v>74.85</v>
      </c>
      <c r="BR40" s="91">
        <v>74.01</v>
      </c>
      <c r="BS40" s="125">
        <v>79.57</v>
      </c>
      <c r="BT40" s="91">
        <v>75.78</v>
      </c>
      <c r="BU40" s="91">
        <v>75.26</v>
      </c>
      <c r="BV40" s="91">
        <v>76.39</v>
      </c>
      <c r="BW40" s="125">
        <v>79.05</v>
      </c>
      <c r="BX40" s="91">
        <v>78.12</v>
      </c>
      <c r="BY40" s="91">
        <v>76.96</v>
      </c>
      <c r="BZ40" s="91">
        <v>78.43</v>
      </c>
      <c r="CA40" s="125">
        <v>78.69</v>
      </c>
      <c r="CB40" s="91">
        <v>78.09</v>
      </c>
      <c r="CC40" s="91">
        <v>76.29</v>
      </c>
      <c r="CD40" s="91">
        <v>76.6</v>
      </c>
      <c r="CE40" s="125">
        <v>81.48</v>
      </c>
      <c r="CF40" s="91">
        <v>80.64</v>
      </c>
      <c r="CG40" s="91">
        <v>78.96</v>
      </c>
      <c r="CH40" s="91">
        <v>80.13</v>
      </c>
      <c r="CI40" s="125">
        <v>80.46</v>
      </c>
    </row>
    <row r="41" ht="13.5" thickTop="1"/>
    <row r="42" spans="2:77" ht="12.75">
      <c r="B42" s="16" t="s">
        <v>59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T42" s="13"/>
      <c r="BU42" s="13"/>
      <c r="BV42" s="13"/>
      <c r="BW42" s="13"/>
      <c r="BX42" s="13"/>
      <c r="BY42" s="13"/>
    </row>
    <row r="43" spans="2:77" ht="12.75">
      <c r="B43" s="16" t="s">
        <v>60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T43" s="13"/>
      <c r="BU43" s="13"/>
      <c r="BV43" s="13"/>
      <c r="BW43" s="13"/>
      <c r="BX43" s="13"/>
      <c r="BY43" s="13"/>
    </row>
    <row r="44" spans="2:77" ht="12.75">
      <c r="B44" s="16" t="s">
        <v>71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T44" s="13"/>
      <c r="BU44" s="13"/>
      <c r="BV44" s="13"/>
      <c r="BW44" s="13"/>
      <c r="BX44" s="13"/>
      <c r="BY44" s="13"/>
    </row>
    <row r="45" ht="12.75">
      <c r="B45" s="16" t="s">
        <v>70</v>
      </c>
    </row>
    <row r="46" spans="47:50" ht="12.75">
      <c r="AU46" s="41"/>
      <c r="AV46" s="41"/>
      <c r="AW46" s="41"/>
      <c r="AX46" s="41"/>
    </row>
    <row r="47" spans="47:50" ht="12.75">
      <c r="AU47" s="41"/>
      <c r="AV47" s="41"/>
      <c r="AW47" s="41"/>
      <c r="AX47" s="41"/>
    </row>
    <row r="48" spans="47:50" ht="12.75">
      <c r="AU48" s="41"/>
      <c r="AV48" s="41"/>
      <c r="AW48" s="41"/>
      <c r="AX48" s="4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34"/>
  <sheetViews>
    <sheetView rightToLeft="1" zoomScalePageLayoutView="0" workbookViewId="0" topLeftCell="BU1">
      <selection activeCell="CN44" sqref="CN44"/>
    </sheetView>
  </sheetViews>
  <sheetFormatPr defaultColWidth="9.140625" defaultRowHeight="12.75"/>
  <cols>
    <col min="1" max="1" width="28.7109375" style="0" bestFit="1" customWidth="1"/>
    <col min="2" max="2" width="28.7109375" style="0" customWidth="1"/>
    <col min="3" max="3" width="11.140625" style="0" customWidth="1"/>
    <col min="4" max="4" width="59.00390625" style="0" customWidth="1"/>
    <col min="5" max="5" width="10.28125" style="0" bestFit="1" customWidth="1"/>
    <col min="6" max="6" width="9.8515625" style="0" bestFit="1" customWidth="1"/>
    <col min="7" max="7" width="10.28125" style="0" bestFit="1" customWidth="1"/>
    <col min="8" max="8" width="9.8515625" style="0" bestFit="1" customWidth="1"/>
    <col min="9" max="9" width="10.28125" style="0" bestFit="1" customWidth="1"/>
    <col min="10" max="10" width="9.8515625" style="0" bestFit="1" customWidth="1"/>
    <col min="11" max="11" width="10.28125" style="0" bestFit="1" customWidth="1"/>
    <col min="12" max="12" width="9.8515625" style="0" bestFit="1" customWidth="1"/>
    <col min="13" max="13" width="10.28125" style="0" bestFit="1" customWidth="1"/>
    <col min="14" max="14" width="9.8515625" style="0" bestFit="1" customWidth="1"/>
    <col min="15" max="15" width="10.28125" style="0" bestFit="1" customWidth="1"/>
    <col min="16" max="16" width="9.8515625" style="0" bestFit="1" customWidth="1"/>
    <col min="17" max="17" width="10.28125" style="0" bestFit="1" customWidth="1"/>
    <col min="18" max="18" width="9.8515625" style="0" bestFit="1" customWidth="1"/>
    <col min="19" max="19" width="10.28125" style="0" bestFit="1" customWidth="1"/>
    <col min="20" max="20" width="9.8515625" style="0" bestFit="1" customWidth="1"/>
    <col min="21" max="21" width="10.28125" style="0" bestFit="1" customWidth="1"/>
    <col min="22" max="22" width="9.8515625" style="0" bestFit="1" customWidth="1"/>
    <col min="23" max="23" width="10.28125" style="0" bestFit="1" customWidth="1"/>
    <col min="24" max="24" width="9.8515625" style="0" bestFit="1" customWidth="1"/>
    <col min="25" max="25" width="10.28125" style="0" bestFit="1" customWidth="1"/>
    <col min="26" max="26" width="9.8515625" style="0" bestFit="1" customWidth="1"/>
    <col min="27" max="27" width="10.28125" style="0" bestFit="1" customWidth="1"/>
    <col min="28" max="28" width="9.8515625" style="0" bestFit="1" customWidth="1"/>
    <col min="29" max="29" width="10.28125" style="0" bestFit="1" customWidth="1"/>
    <col min="30" max="30" width="9.8515625" style="0" bestFit="1" customWidth="1"/>
    <col min="31" max="31" width="10.28125" style="0" bestFit="1" customWidth="1"/>
    <col min="32" max="32" width="9.8515625" style="0" bestFit="1" customWidth="1"/>
    <col min="33" max="33" width="10.28125" style="0" bestFit="1" customWidth="1"/>
    <col min="34" max="34" width="9.8515625" style="0" bestFit="1" customWidth="1"/>
    <col min="35" max="35" width="10.28125" style="0" bestFit="1" customWidth="1"/>
    <col min="36" max="36" width="9.8515625" style="0" bestFit="1" customWidth="1"/>
    <col min="37" max="37" width="10.28125" style="0" bestFit="1" customWidth="1"/>
    <col min="38" max="38" width="9.8515625" style="0" bestFit="1" customWidth="1"/>
    <col min="39" max="39" width="10.28125" style="0" bestFit="1" customWidth="1"/>
    <col min="40" max="40" width="9.8515625" style="0" bestFit="1" customWidth="1"/>
    <col min="41" max="41" width="10.28125" style="0" bestFit="1" customWidth="1"/>
    <col min="42" max="42" width="9.8515625" style="0" bestFit="1" customWidth="1"/>
    <col min="43" max="43" width="10.28125" style="0" bestFit="1" customWidth="1"/>
    <col min="44" max="44" width="9.8515625" style="0" bestFit="1" customWidth="1"/>
    <col min="45" max="45" width="10.28125" style="0" bestFit="1" customWidth="1"/>
    <col min="46" max="46" width="9.8515625" style="0" bestFit="1" customWidth="1"/>
    <col min="47" max="47" width="10.28125" style="0" bestFit="1" customWidth="1"/>
    <col min="48" max="48" width="9.8515625" style="0" bestFit="1" customWidth="1"/>
    <col min="49" max="49" width="10.28125" style="0" bestFit="1" customWidth="1"/>
    <col min="50" max="50" width="9.8515625" style="0" bestFit="1" customWidth="1"/>
    <col min="51" max="51" width="10.28125" style="0" bestFit="1" customWidth="1"/>
    <col min="52" max="52" width="9.8515625" style="0" bestFit="1" customWidth="1"/>
    <col min="53" max="53" width="10.28125" style="0" customWidth="1"/>
    <col min="54" max="54" width="9.8515625" style="0" bestFit="1" customWidth="1"/>
    <col min="55" max="55" width="10.28125" style="0" bestFit="1" customWidth="1"/>
    <col min="56" max="56" width="9.8515625" style="0" bestFit="1" customWidth="1"/>
    <col min="57" max="57" width="10.28125" style="0" bestFit="1" customWidth="1"/>
    <col min="58" max="58" width="9.8515625" style="0" bestFit="1" customWidth="1"/>
    <col min="59" max="59" width="10.28125" style="0" bestFit="1" customWidth="1"/>
    <col min="60" max="60" width="9.8515625" style="0" customWidth="1"/>
    <col min="61" max="61" width="10.28125" style="0" customWidth="1"/>
    <col min="62" max="62" width="9.8515625" style="0" customWidth="1"/>
    <col min="63" max="63" width="10.28125" style="0" customWidth="1"/>
    <col min="64" max="64" width="9.8515625" style="0" bestFit="1" customWidth="1"/>
    <col min="65" max="65" width="10.28125" style="0" bestFit="1" customWidth="1"/>
    <col min="66" max="66" width="9.8515625" style="0" bestFit="1" customWidth="1"/>
    <col min="67" max="67" width="10.28125" style="0" bestFit="1" customWidth="1"/>
    <col min="68" max="68" width="9.8515625" style="0" bestFit="1" customWidth="1"/>
    <col min="69" max="69" width="10.28125" style="0" bestFit="1" customWidth="1"/>
    <col min="70" max="70" width="9.8515625" style="0" bestFit="1" customWidth="1"/>
    <col min="71" max="71" width="10.28125" style="0" bestFit="1" customWidth="1"/>
    <col min="72" max="72" width="9.8515625" style="0" bestFit="1" customWidth="1"/>
    <col min="73" max="73" width="10.28125" style="0" bestFit="1" customWidth="1"/>
    <col min="74" max="74" width="9.8515625" style="0" bestFit="1" customWidth="1"/>
    <col min="75" max="75" width="10.28125" style="0" bestFit="1" customWidth="1"/>
    <col min="76" max="76" width="9.8515625" style="0" bestFit="1" customWidth="1"/>
    <col min="77" max="77" width="10.28125" style="0" bestFit="1" customWidth="1"/>
    <col min="78" max="78" width="9.8515625" style="0" bestFit="1" customWidth="1"/>
    <col min="79" max="79" width="10.28125" style="0" bestFit="1" customWidth="1"/>
    <col min="80" max="80" width="9.8515625" style="0" bestFit="1" customWidth="1"/>
    <col min="81" max="81" width="10.28125" style="0" bestFit="1" customWidth="1"/>
    <col min="82" max="82" width="9.8515625" style="0" bestFit="1" customWidth="1"/>
    <col min="83" max="83" width="10.28125" style="0" bestFit="1" customWidth="1"/>
    <col min="84" max="84" width="9.8515625" style="0" bestFit="1" customWidth="1"/>
    <col min="85" max="85" width="10.28125" style="0" bestFit="1" customWidth="1"/>
    <col min="86" max="86" width="9.8515625" style="0" bestFit="1" customWidth="1"/>
    <col min="87" max="87" width="10.28125" style="0" bestFit="1" customWidth="1"/>
    <col min="88" max="88" width="9.8515625" style="0" bestFit="1" customWidth="1"/>
    <col min="89" max="89" width="10.28125" style="0" bestFit="1" customWidth="1"/>
    <col min="90" max="90" width="9.8515625" style="0" bestFit="1" customWidth="1"/>
    <col min="91" max="91" width="10.28125" style="0" bestFit="1" customWidth="1"/>
    <col min="92" max="92" width="9.8515625" style="0" bestFit="1" customWidth="1"/>
    <col min="93" max="93" width="10.28125" style="0" bestFit="1" customWidth="1"/>
    <col min="95" max="95" width="10.28125" style="0" bestFit="1" customWidth="1"/>
  </cols>
  <sheetData>
    <row r="1" spans="5:96" s="3" customFormat="1" ht="12.75">
      <c r="E1" s="144" t="s">
        <v>19</v>
      </c>
      <c r="F1" s="144"/>
      <c r="G1" s="144"/>
      <c r="H1" s="144"/>
      <c r="I1" s="144" t="s">
        <v>20</v>
      </c>
      <c r="J1" s="144"/>
      <c r="K1" s="144"/>
      <c r="L1" s="144"/>
      <c r="M1" s="144" t="s">
        <v>21</v>
      </c>
      <c r="N1" s="144"/>
      <c r="O1" s="144"/>
      <c r="P1" s="144"/>
      <c r="Q1" s="144" t="s">
        <v>22</v>
      </c>
      <c r="R1" s="144"/>
      <c r="S1" s="144"/>
      <c r="T1" s="144"/>
      <c r="U1" s="144" t="s">
        <v>119</v>
      </c>
      <c r="V1" s="144"/>
      <c r="W1" s="144"/>
      <c r="X1" s="144"/>
      <c r="Y1" s="144" t="s">
        <v>120</v>
      </c>
      <c r="Z1" s="144"/>
      <c r="AA1" s="144"/>
      <c r="AB1" s="144"/>
      <c r="AC1" s="144" t="s">
        <v>121</v>
      </c>
      <c r="AD1" s="144"/>
      <c r="AE1" s="144"/>
      <c r="AF1" s="144"/>
      <c r="AG1" s="144" t="s">
        <v>122</v>
      </c>
      <c r="AH1" s="144"/>
      <c r="AI1" s="144"/>
      <c r="AJ1" s="144"/>
      <c r="AK1" s="144" t="s">
        <v>123</v>
      </c>
      <c r="AL1" s="144"/>
      <c r="AM1" s="144"/>
      <c r="AN1" s="144"/>
      <c r="AO1" s="144" t="s">
        <v>124</v>
      </c>
      <c r="AP1" s="144"/>
      <c r="AQ1" s="144"/>
      <c r="AR1" s="144"/>
      <c r="AS1" s="144" t="s">
        <v>125</v>
      </c>
      <c r="AT1" s="144"/>
      <c r="AU1" s="144"/>
      <c r="AV1" s="144"/>
      <c r="AW1" s="144" t="s">
        <v>126</v>
      </c>
      <c r="AX1" s="144"/>
      <c r="AY1" s="144"/>
      <c r="AZ1" s="144"/>
      <c r="BA1" s="144" t="s">
        <v>127</v>
      </c>
      <c r="BB1" s="144"/>
      <c r="BC1" s="144"/>
      <c r="BD1" s="144"/>
      <c r="BE1" s="144" t="s">
        <v>128</v>
      </c>
      <c r="BF1" s="144"/>
      <c r="BG1" s="144"/>
      <c r="BH1" s="144"/>
      <c r="BI1" s="144" t="s">
        <v>129</v>
      </c>
      <c r="BJ1" s="144"/>
      <c r="BK1" s="144"/>
      <c r="BL1" s="144"/>
      <c r="BM1" s="144" t="s">
        <v>130</v>
      </c>
      <c r="BN1" s="144"/>
      <c r="BO1" s="144"/>
      <c r="BP1" s="144"/>
      <c r="BQ1" s="144" t="s">
        <v>131</v>
      </c>
      <c r="BR1" s="144"/>
      <c r="BS1" s="144"/>
      <c r="BT1" s="144"/>
      <c r="BU1" s="144" t="s">
        <v>132</v>
      </c>
      <c r="BV1" s="144"/>
      <c r="BW1" s="144"/>
      <c r="BX1" s="144"/>
      <c r="BY1" s="144" t="s">
        <v>133</v>
      </c>
      <c r="BZ1" s="144"/>
      <c r="CA1" s="144"/>
      <c r="CB1" s="144"/>
      <c r="CC1" s="144" t="s">
        <v>134</v>
      </c>
      <c r="CD1" s="144"/>
      <c r="CE1" s="144"/>
      <c r="CF1" s="144"/>
      <c r="CG1" s="144" t="s">
        <v>135</v>
      </c>
      <c r="CH1" s="144"/>
      <c r="CI1" s="144"/>
      <c r="CJ1" s="144"/>
      <c r="CK1" s="144" t="s">
        <v>136</v>
      </c>
      <c r="CL1" s="144"/>
      <c r="CM1" s="144"/>
      <c r="CN1" s="144"/>
      <c r="CO1" s="144" t="s">
        <v>142</v>
      </c>
      <c r="CP1" s="144"/>
      <c r="CQ1" s="144"/>
      <c r="CR1" s="144"/>
    </row>
    <row r="2" spans="1:96" ht="12.75">
      <c r="A2" s="3" t="s">
        <v>27</v>
      </c>
      <c r="B2" s="17" t="s">
        <v>37</v>
      </c>
      <c r="C2" s="140" t="s">
        <v>118</v>
      </c>
      <c r="E2" s="145" t="s">
        <v>23</v>
      </c>
      <c r="F2" s="145"/>
      <c r="G2" s="145" t="s">
        <v>24</v>
      </c>
      <c r="H2" s="145"/>
      <c r="I2" s="145" t="s">
        <v>23</v>
      </c>
      <c r="J2" s="145"/>
      <c r="K2" s="145" t="s">
        <v>24</v>
      </c>
      <c r="L2" s="145"/>
      <c r="M2" s="145" t="s">
        <v>23</v>
      </c>
      <c r="N2" s="145"/>
      <c r="O2" s="145" t="s">
        <v>24</v>
      </c>
      <c r="P2" s="145"/>
      <c r="Q2" s="145" t="s">
        <v>23</v>
      </c>
      <c r="R2" s="145"/>
      <c r="S2" s="145" t="s">
        <v>24</v>
      </c>
      <c r="T2" s="145"/>
      <c r="U2" s="145" t="s">
        <v>23</v>
      </c>
      <c r="V2" s="145"/>
      <c r="W2" s="145" t="s">
        <v>24</v>
      </c>
      <c r="X2" s="145"/>
      <c r="Y2" s="145" t="s">
        <v>23</v>
      </c>
      <c r="Z2" s="145"/>
      <c r="AA2" s="145" t="s">
        <v>24</v>
      </c>
      <c r="AB2" s="145"/>
      <c r="AC2" s="145" t="s">
        <v>23</v>
      </c>
      <c r="AD2" s="145"/>
      <c r="AE2" s="145" t="s">
        <v>24</v>
      </c>
      <c r="AF2" s="145"/>
      <c r="AG2" s="145" t="s">
        <v>23</v>
      </c>
      <c r="AH2" s="145"/>
      <c r="AI2" s="145" t="s">
        <v>24</v>
      </c>
      <c r="AJ2" s="145"/>
      <c r="AK2" s="145" t="s">
        <v>23</v>
      </c>
      <c r="AL2" s="145"/>
      <c r="AM2" s="145" t="s">
        <v>24</v>
      </c>
      <c r="AN2" s="145"/>
      <c r="AO2" s="145" t="s">
        <v>23</v>
      </c>
      <c r="AP2" s="145"/>
      <c r="AQ2" s="145" t="s">
        <v>24</v>
      </c>
      <c r="AR2" s="145"/>
      <c r="AS2" s="145" t="s">
        <v>23</v>
      </c>
      <c r="AT2" s="145"/>
      <c r="AU2" s="145" t="s">
        <v>24</v>
      </c>
      <c r="AV2" s="145"/>
      <c r="AW2" s="145" t="s">
        <v>23</v>
      </c>
      <c r="AX2" s="145"/>
      <c r="AY2" s="145" t="s">
        <v>24</v>
      </c>
      <c r="AZ2" s="145"/>
      <c r="BA2" s="145" t="s">
        <v>23</v>
      </c>
      <c r="BB2" s="145"/>
      <c r="BC2" s="145" t="s">
        <v>24</v>
      </c>
      <c r="BD2" s="145"/>
      <c r="BE2" s="145" t="s">
        <v>23</v>
      </c>
      <c r="BF2" s="145"/>
      <c r="BG2" s="145" t="s">
        <v>24</v>
      </c>
      <c r="BH2" s="145"/>
      <c r="BI2" s="145" t="s">
        <v>23</v>
      </c>
      <c r="BJ2" s="145"/>
      <c r="BK2" s="145" t="s">
        <v>24</v>
      </c>
      <c r="BL2" s="145"/>
      <c r="BM2" s="145" t="s">
        <v>23</v>
      </c>
      <c r="BN2" s="145"/>
      <c r="BO2" s="145" t="s">
        <v>24</v>
      </c>
      <c r="BP2" s="145"/>
      <c r="BQ2" s="145" t="s">
        <v>23</v>
      </c>
      <c r="BR2" s="145"/>
      <c r="BS2" s="145" t="s">
        <v>24</v>
      </c>
      <c r="BT2" s="145"/>
      <c r="BU2" s="145" t="s">
        <v>23</v>
      </c>
      <c r="BV2" s="145"/>
      <c r="BW2" s="145" t="s">
        <v>24</v>
      </c>
      <c r="BX2" s="145"/>
      <c r="BY2" s="145" t="s">
        <v>23</v>
      </c>
      <c r="BZ2" s="145"/>
      <c r="CA2" s="145" t="s">
        <v>24</v>
      </c>
      <c r="CB2" s="145"/>
      <c r="CC2" s="145" t="s">
        <v>23</v>
      </c>
      <c r="CD2" s="145"/>
      <c r="CE2" s="145" t="s">
        <v>24</v>
      </c>
      <c r="CF2" s="145"/>
      <c r="CG2" s="145" t="s">
        <v>23</v>
      </c>
      <c r="CH2" s="145"/>
      <c r="CI2" s="145" t="s">
        <v>24</v>
      </c>
      <c r="CJ2" s="145"/>
      <c r="CK2" s="145" t="s">
        <v>23</v>
      </c>
      <c r="CL2" s="145"/>
      <c r="CM2" s="145" t="s">
        <v>24</v>
      </c>
      <c r="CN2" s="145"/>
      <c r="CO2" s="145" t="s">
        <v>23</v>
      </c>
      <c r="CP2" s="145"/>
      <c r="CQ2" s="145" t="s">
        <v>24</v>
      </c>
      <c r="CR2" s="145"/>
    </row>
    <row r="3" spans="2:96" ht="12.75">
      <c r="B3" s="17"/>
      <c r="E3" s="15" t="s">
        <v>25</v>
      </c>
      <c r="F3" s="15" t="s">
        <v>26</v>
      </c>
      <c r="G3" s="15" t="s">
        <v>25</v>
      </c>
      <c r="H3" s="15" t="s">
        <v>26</v>
      </c>
      <c r="I3" s="15" t="s">
        <v>25</v>
      </c>
      <c r="J3" s="15" t="s">
        <v>26</v>
      </c>
      <c r="K3" s="15" t="s">
        <v>25</v>
      </c>
      <c r="L3" s="15" t="s">
        <v>26</v>
      </c>
      <c r="M3" s="15" t="s">
        <v>25</v>
      </c>
      <c r="N3" s="15" t="s">
        <v>26</v>
      </c>
      <c r="O3" s="15" t="s">
        <v>25</v>
      </c>
      <c r="P3" s="15" t="s">
        <v>26</v>
      </c>
      <c r="Q3" s="15" t="s">
        <v>25</v>
      </c>
      <c r="R3" s="15" t="s">
        <v>26</v>
      </c>
      <c r="S3" s="15" t="s">
        <v>25</v>
      </c>
      <c r="T3" s="15" t="s">
        <v>26</v>
      </c>
      <c r="U3" s="15" t="s">
        <v>25</v>
      </c>
      <c r="V3" s="15" t="s">
        <v>26</v>
      </c>
      <c r="W3" s="15" t="s">
        <v>25</v>
      </c>
      <c r="X3" s="15" t="s">
        <v>26</v>
      </c>
      <c r="Y3" s="15" t="s">
        <v>25</v>
      </c>
      <c r="Z3" s="15" t="s">
        <v>26</v>
      </c>
      <c r="AA3" s="15" t="s">
        <v>25</v>
      </c>
      <c r="AB3" s="15" t="s">
        <v>26</v>
      </c>
      <c r="AC3" s="15" t="s">
        <v>25</v>
      </c>
      <c r="AD3" s="15" t="s">
        <v>26</v>
      </c>
      <c r="AE3" s="15" t="s">
        <v>25</v>
      </c>
      <c r="AF3" s="15" t="s">
        <v>26</v>
      </c>
      <c r="AG3" s="15" t="s">
        <v>25</v>
      </c>
      <c r="AH3" s="15" t="s">
        <v>26</v>
      </c>
      <c r="AI3" s="15" t="s">
        <v>25</v>
      </c>
      <c r="AJ3" s="15" t="s">
        <v>26</v>
      </c>
      <c r="AK3" s="15" t="s">
        <v>25</v>
      </c>
      <c r="AL3" s="15" t="s">
        <v>26</v>
      </c>
      <c r="AM3" s="15" t="s">
        <v>25</v>
      </c>
      <c r="AN3" s="15" t="s">
        <v>26</v>
      </c>
      <c r="AO3" s="15" t="s">
        <v>25</v>
      </c>
      <c r="AP3" s="15" t="s">
        <v>26</v>
      </c>
      <c r="AQ3" s="15" t="s">
        <v>25</v>
      </c>
      <c r="AR3" s="15" t="s">
        <v>26</v>
      </c>
      <c r="AS3" s="15" t="s">
        <v>25</v>
      </c>
      <c r="AT3" s="15" t="s">
        <v>26</v>
      </c>
      <c r="AU3" s="15" t="s">
        <v>25</v>
      </c>
      <c r="AV3" s="15" t="s">
        <v>26</v>
      </c>
      <c r="AW3" s="15" t="s">
        <v>25</v>
      </c>
      <c r="AX3" s="15" t="s">
        <v>26</v>
      </c>
      <c r="AY3" s="15" t="s">
        <v>25</v>
      </c>
      <c r="AZ3" s="15" t="s">
        <v>26</v>
      </c>
      <c r="BA3" s="15" t="s">
        <v>25</v>
      </c>
      <c r="BB3" s="15" t="s">
        <v>26</v>
      </c>
      <c r="BC3" s="15" t="s">
        <v>25</v>
      </c>
      <c r="BD3" s="15" t="s">
        <v>26</v>
      </c>
      <c r="BE3" s="15" t="s">
        <v>25</v>
      </c>
      <c r="BF3" s="15" t="s">
        <v>26</v>
      </c>
      <c r="BG3" s="15" t="s">
        <v>25</v>
      </c>
      <c r="BH3" s="15" t="s">
        <v>26</v>
      </c>
      <c r="BI3" s="15" t="s">
        <v>25</v>
      </c>
      <c r="BJ3" s="15" t="s">
        <v>26</v>
      </c>
      <c r="BK3" s="15" t="s">
        <v>25</v>
      </c>
      <c r="BL3" s="15" t="s">
        <v>26</v>
      </c>
      <c r="BM3" s="15" t="s">
        <v>25</v>
      </c>
      <c r="BN3" s="15" t="s">
        <v>26</v>
      </c>
      <c r="BO3" s="15" t="s">
        <v>25</v>
      </c>
      <c r="BP3" s="15" t="s">
        <v>26</v>
      </c>
      <c r="BQ3" s="15" t="s">
        <v>25</v>
      </c>
      <c r="BR3" s="15" t="s">
        <v>26</v>
      </c>
      <c r="BS3" s="15" t="s">
        <v>25</v>
      </c>
      <c r="BT3" s="15" t="s">
        <v>26</v>
      </c>
      <c r="BU3" s="15" t="s">
        <v>25</v>
      </c>
      <c r="BV3" s="15" t="s">
        <v>26</v>
      </c>
      <c r="BW3" s="15" t="s">
        <v>25</v>
      </c>
      <c r="BX3" s="15" t="s">
        <v>26</v>
      </c>
      <c r="BY3" s="15" t="s">
        <v>25</v>
      </c>
      <c r="BZ3" s="15" t="s">
        <v>26</v>
      </c>
      <c r="CA3" s="15" t="s">
        <v>25</v>
      </c>
      <c r="CB3" s="15" t="s">
        <v>26</v>
      </c>
      <c r="CC3" s="15" t="s">
        <v>25</v>
      </c>
      <c r="CD3" s="15" t="s">
        <v>26</v>
      </c>
      <c r="CE3" s="15" t="s">
        <v>25</v>
      </c>
      <c r="CF3" s="15" t="s">
        <v>26</v>
      </c>
      <c r="CG3" s="15" t="s">
        <v>25</v>
      </c>
      <c r="CH3" s="15" t="s">
        <v>26</v>
      </c>
      <c r="CI3" s="15" t="s">
        <v>25</v>
      </c>
      <c r="CJ3" s="15" t="s">
        <v>26</v>
      </c>
      <c r="CK3" s="15" t="s">
        <v>25</v>
      </c>
      <c r="CL3" s="15" t="s">
        <v>26</v>
      </c>
      <c r="CM3" s="15" t="s">
        <v>25</v>
      </c>
      <c r="CN3" s="15" t="s">
        <v>26</v>
      </c>
      <c r="CO3" s="15" t="s">
        <v>25</v>
      </c>
      <c r="CP3" s="15" t="s">
        <v>26</v>
      </c>
      <c r="CQ3" s="15" t="s">
        <v>25</v>
      </c>
      <c r="CR3" s="15" t="s">
        <v>26</v>
      </c>
    </row>
    <row r="4" spans="1:96" ht="12.75">
      <c r="A4" s="22" t="s">
        <v>102</v>
      </c>
      <c r="B4" s="17"/>
      <c r="C4" t="s">
        <v>28</v>
      </c>
      <c r="D4" s="35" t="s">
        <v>39</v>
      </c>
      <c r="E4" s="8">
        <v>5955.6</v>
      </c>
      <c r="F4" s="9">
        <v>33.78951</v>
      </c>
      <c r="G4" s="8">
        <v>4464</v>
      </c>
      <c r="H4" s="9">
        <v>26.1200924</v>
      </c>
      <c r="I4" s="8">
        <v>6329.19</v>
      </c>
      <c r="J4" s="9">
        <v>36.45897</v>
      </c>
      <c r="K4" s="8">
        <v>4762</v>
      </c>
      <c r="L4" s="9">
        <v>27.9513889</v>
      </c>
      <c r="M4" s="8">
        <v>6823.92</v>
      </c>
      <c r="N4" s="9">
        <v>38.8695</v>
      </c>
      <c r="O4" s="8">
        <v>5100</v>
      </c>
      <c r="P4" s="9">
        <v>29.7551963</v>
      </c>
      <c r="Q4" s="8">
        <v>7248.63</v>
      </c>
      <c r="R4" s="9">
        <v>40.97964</v>
      </c>
      <c r="S4" s="8">
        <v>5338</v>
      </c>
      <c r="T4" s="9">
        <v>30.8025404</v>
      </c>
      <c r="U4" s="8">
        <v>7585.99</v>
      </c>
      <c r="V4" s="9">
        <v>42.97274</v>
      </c>
      <c r="W4" s="8">
        <v>5566</v>
      </c>
      <c r="X4" s="9">
        <v>32.5275859</v>
      </c>
      <c r="Y4" s="8">
        <v>7659.21</v>
      </c>
      <c r="Z4" s="9">
        <v>44.14414</v>
      </c>
      <c r="AA4" s="8">
        <v>5693</v>
      </c>
      <c r="AB4" s="9">
        <v>33.302541</v>
      </c>
      <c r="AC4" s="8">
        <v>7427.92</v>
      </c>
      <c r="AD4" s="9">
        <v>42.97748</v>
      </c>
      <c r="AE4" s="8">
        <v>5561</v>
      </c>
      <c r="AF4" s="9">
        <v>32.7591743</v>
      </c>
      <c r="AG4" s="8">
        <v>7544.91</v>
      </c>
      <c r="AH4" s="9">
        <v>43.2608</v>
      </c>
      <c r="AI4" s="8">
        <v>5735</v>
      </c>
      <c r="AJ4" s="9">
        <v>33.4824871</v>
      </c>
      <c r="AK4" s="8">
        <v>7634.25</v>
      </c>
      <c r="AL4" s="9">
        <v>43.9695</v>
      </c>
      <c r="AM4" s="8">
        <v>5659</v>
      </c>
      <c r="AN4" s="9">
        <v>33.4103162</v>
      </c>
      <c r="AO4" s="8">
        <v>7817.35</v>
      </c>
      <c r="AP4" s="9">
        <v>44.90846</v>
      </c>
      <c r="AQ4" s="8">
        <v>5809</v>
      </c>
      <c r="AR4" s="9">
        <v>33.689377</v>
      </c>
      <c r="AS4" s="8">
        <v>8286.09</v>
      </c>
      <c r="AT4" s="9">
        <v>47.33198</v>
      </c>
      <c r="AU4" s="8">
        <v>6069</v>
      </c>
      <c r="AV4" s="9">
        <v>35.3656665</v>
      </c>
      <c r="AW4" s="8">
        <v>8577.27</v>
      </c>
      <c r="AX4" s="9">
        <v>48.82047</v>
      </c>
      <c r="AY4" s="8">
        <v>6255</v>
      </c>
      <c r="AZ4" s="9">
        <v>36.2817558</v>
      </c>
      <c r="BA4" s="8">
        <v>8568.94</v>
      </c>
      <c r="BB4" s="9">
        <v>49.55232</v>
      </c>
      <c r="BC4" s="8">
        <v>6334</v>
      </c>
      <c r="BD4" s="9">
        <v>37.193996</v>
      </c>
      <c r="BE4" s="8">
        <v>8729.04</v>
      </c>
      <c r="BF4" s="9">
        <v>50.22951</v>
      </c>
      <c r="BG4" s="8">
        <v>6486</v>
      </c>
      <c r="BH4" s="9">
        <v>37.9676681</v>
      </c>
      <c r="BI4" s="8">
        <v>8907.041088387465</v>
      </c>
      <c r="BJ4" s="9">
        <v>51.18944450466552</v>
      </c>
      <c r="BK4" s="8">
        <v>6709</v>
      </c>
      <c r="BL4" s="9">
        <v>38.5825642</v>
      </c>
      <c r="BM4" s="8">
        <v>9857.051775906752</v>
      </c>
      <c r="BN4" s="9">
        <v>55.261555414767855</v>
      </c>
      <c r="BO4" s="8">
        <v>7186</v>
      </c>
      <c r="BP4" s="9">
        <v>41.9999994</v>
      </c>
      <c r="BQ4" s="8">
        <v>10122.34</v>
      </c>
      <c r="BR4" s="9">
        <v>57.23488</v>
      </c>
      <c r="BS4" s="8">
        <v>7464</v>
      </c>
      <c r="BT4" s="9">
        <v>43</v>
      </c>
      <c r="BU4" s="8">
        <v>10640.54</v>
      </c>
      <c r="BV4" s="9">
        <v>60.4874</v>
      </c>
      <c r="BW4" s="8">
        <v>7864</v>
      </c>
      <c r="BX4" s="9">
        <v>45</v>
      </c>
      <c r="BY4" s="8">
        <v>10912.35</v>
      </c>
      <c r="BZ4" s="9">
        <v>62.3261</v>
      </c>
      <c r="CA4" s="8">
        <v>8034</v>
      </c>
      <c r="CB4" s="9">
        <v>47</v>
      </c>
      <c r="CC4" s="8">
        <v>11067.79</v>
      </c>
      <c r="CD4" s="9">
        <v>63.24593</v>
      </c>
      <c r="CE4" s="8">
        <v>8120</v>
      </c>
      <c r="CF4" s="9">
        <v>47</v>
      </c>
      <c r="CG4" s="8">
        <v>11458.76</v>
      </c>
      <c r="CH4" s="9">
        <v>65.13771</v>
      </c>
      <c r="CI4" s="8">
        <v>8538</v>
      </c>
      <c r="CJ4" s="9">
        <v>49</v>
      </c>
      <c r="CK4" s="8">
        <v>11987.41</v>
      </c>
      <c r="CL4" s="9">
        <v>67.83385</v>
      </c>
      <c r="CM4" s="8">
        <v>9096</v>
      </c>
      <c r="CN4" s="9">
        <v>52</v>
      </c>
      <c r="CO4" s="8">
        <v>11777.79</v>
      </c>
      <c r="CP4" s="9">
        <v>68.12841</v>
      </c>
      <c r="CQ4" s="8">
        <v>8909</v>
      </c>
      <c r="CR4" s="9">
        <v>52</v>
      </c>
    </row>
    <row r="5" spans="1:96" ht="12.75">
      <c r="A5" s="22" t="s">
        <v>102</v>
      </c>
      <c r="B5" s="17"/>
      <c r="C5" t="s">
        <v>28</v>
      </c>
      <c r="D5" s="75" t="s">
        <v>40</v>
      </c>
      <c r="E5" s="8">
        <v>7247.72</v>
      </c>
      <c r="F5" s="9">
        <v>36.22652</v>
      </c>
      <c r="G5" s="8">
        <v>5459</v>
      </c>
      <c r="H5" s="9">
        <v>28.1147541</v>
      </c>
      <c r="I5" s="8">
        <v>7695.54</v>
      </c>
      <c r="J5" s="9">
        <v>38.93772</v>
      </c>
      <c r="K5" s="8">
        <v>5778</v>
      </c>
      <c r="L5" s="9">
        <v>29.6448196</v>
      </c>
      <c r="M5" s="8">
        <v>8359.86</v>
      </c>
      <c r="N5" s="9">
        <v>41.86371</v>
      </c>
      <c r="O5" s="8">
        <v>6196</v>
      </c>
      <c r="P5" s="9">
        <v>31.2182448</v>
      </c>
      <c r="Q5" s="8">
        <v>8835.37</v>
      </c>
      <c r="R5" s="9">
        <v>43.86424</v>
      </c>
      <c r="S5" s="8">
        <v>6538</v>
      </c>
      <c r="T5" s="9">
        <v>32.8983834</v>
      </c>
      <c r="U5" s="8">
        <v>9339.1</v>
      </c>
      <c r="V5" s="9">
        <v>46.72189</v>
      </c>
      <c r="W5" s="8">
        <v>6922</v>
      </c>
      <c r="X5" s="9">
        <v>35.4380626</v>
      </c>
      <c r="Y5" s="8">
        <v>9378.37</v>
      </c>
      <c r="Z5" s="9">
        <v>47.75211</v>
      </c>
      <c r="AA5" s="8">
        <v>6835</v>
      </c>
      <c r="AB5" s="9">
        <v>35.063511</v>
      </c>
      <c r="AC5" s="8">
        <v>9015.92</v>
      </c>
      <c r="AD5" s="9">
        <v>46.02469</v>
      </c>
      <c r="AE5" s="8">
        <v>6799</v>
      </c>
      <c r="AF5" s="9">
        <v>35.0885303</v>
      </c>
      <c r="AG5" s="8">
        <v>9120.58</v>
      </c>
      <c r="AH5" s="9">
        <v>46.02759</v>
      </c>
      <c r="AI5" s="8">
        <v>6920</v>
      </c>
      <c r="AJ5" s="9">
        <v>35.2270984</v>
      </c>
      <c r="AK5" s="8">
        <v>9251.46</v>
      </c>
      <c r="AL5" s="9">
        <v>47.07301</v>
      </c>
      <c r="AM5" s="8">
        <v>6859</v>
      </c>
      <c r="AN5" s="9">
        <v>35.1270214</v>
      </c>
      <c r="AO5" s="8">
        <v>9433.11</v>
      </c>
      <c r="AP5" s="9">
        <v>47.96319</v>
      </c>
      <c r="AQ5" s="8">
        <v>6916</v>
      </c>
      <c r="AR5" s="9">
        <v>35.4118559</v>
      </c>
      <c r="AS5" s="8">
        <v>9979.28</v>
      </c>
      <c r="AT5" s="9">
        <v>50.54744</v>
      </c>
      <c r="AU5" s="8">
        <v>7148</v>
      </c>
      <c r="AV5" s="9">
        <v>36.6333083</v>
      </c>
      <c r="AW5" s="8">
        <v>10412.39</v>
      </c>
      <c r="AX5" s="9">
        <v>52.50107</v>
      </c>
      <c r="AY5" s="8">
        <v>7474</v>
      </c>
      <c r="AZ5" s="9">
        <v>37.8571435</v>
      </c>
      <c r="BA5" s="8">
        <v>10205.55</v>
      </c>
      <c r="BB5" s="9">
        <v>52.81284</v>
      </c>
      <c r="BC5" s="8">
        <v>7460</v>
      </c>
      <c r="BD5" s="9">
        <v>39.004363</v>
      </c>
      <c r="BE5" s="8">
        <v>10417.01</v>
      </c>
      <c r="BF5" s="9">
        <v>53.80124</v>
      </c>
      <c r="BG5" s="8">
        <v>7650</v>
      </c>
      <c r="BH5" s="9">
        <v>40.0686648</v>
      </c>
      <c r="BI5" s="8">
        <v>10614.643934634685</v>
      </c>
      <c r="BJ5" s="9">
        <v>54.97170713959301</v>
      </c>
      <c r="BK5" s="8">
        <v>7890</v>
      </c>
      <c r="BL5" s="9">
        <v>40.4208373</v>
      </c>
      <c r="BM5" s="8">
        <v>11805.143061067423</v>
      </c>
      <c r="BN5" s="9">
        <v>60.43106482008103</v>
      </c>
      <c r="BO5" s="8">
        <v>8483</v>
      </c>
      <c r="BP5" s="9">
        <v>43.8799084</v>
      </c>
      <c r="BQ5" s="8">
        <v>12130.49</v>
      </c>
      <c r="BR5" s="9">
        <v>61.44085</v>
      </c>
      <c r="BS5" s="8">
        <v>8821</v>
      </c>
      <c r="BT5" s="9">
        <v>44</v>
      </c>
      <c r="BU5" s="8">
        <v>12773.09</v>
      </c>
      <c r="BV5" s="9">
        <v>65.21889</v>
      </c>
      <c r="BW5" s="8">
        <v>9259</v>
      </c>
      <c r="BX5" s="9">
        <v>47</v>
      </c>
      <c r="BY5" s="8">
        <v>12960.75</v>
      </c>
      <c r="BZ5" s="9">
        <v>66.68429</v>
      </c>
      <c r="CA5" s="8">
        <v>9398</v>
      </c>
      <c r="CB5" s="9">
        <v>49</v>
      </c>
      <c r="CC5" s="8">
        <v>13339.35</v>
      </c>
      <c r="CD5" s="9">
        <v>68.85475</v>
      </c>
      <c r="CE5" s="8">
        <v>9708</v>
      </c>
      <c r="CF5" s="9">
        <v>50</v>
      </c>
      <c r="CG5" s="8">
        <v>13669.48</v>
      </c>
      <c r="CH5" s="9">
        <v>70.22853</v>
      </c>
      <c r="CI5" s="8">
        <v>10088</v>
      </c>
      <c r="CJ5" s="9">
        <v>52</v>
      </c>
      <c r="CK5" s="8">
        <v>14206.35</v>
      </c>
      <c r="CL5" s="9">
        <v>73.1576</v>
      </c>
      <c r="CM5" s="8">
        <v>10800</v>
      </c>
      <c r="CN5" s="9">
        <v>55</v>
      </c>
      <c r="CO5" s="8">
        <v>13996.11</v>
      </c>
      <c r="CP5" s="9">
        <v>73.37824</v>
      </c>
      <c r="CQ5" s="8">
        <v>10546</v>
      </c>
      <c r="CR5" s="9">
        <v>55</v>
      </c>
    </row>
    <row r="6" spans="1:96" ht="12.75">
      <c r="A6" s="22" t="s">
        <v>102</v>
      </c>
      <c r="B6" s="17"/>
      <c r="C6" t="s">
        <v>28</v>
      </c>
      <c r="D6" s="75" t="s">
        <v>41</v>
      </c>
      <c r="E6" s="8">
        <v>4402.95</v>
      </c>
      <c r="F6" s="9">
        <v>29.82133</v>
      </c>
      <c r="G6" s="8">
        <v>3487</v>
      </c>
      <c r="H6" s="9">
        <v>24.0877598</v>
      </c>
      <c r="I6" s="8">
        <v>4703.25</v>
      </c>
      <c r="J6" s="9">
        <v>32.43825</v>
      </c>
      <c r="K6" s="8">
        <v>3757</v>
      </c>
      <c r="L6" s="9">
        <v>26.0854503</v>
      </c>
      <c r="M6" s="8">
        <v>5052.44</v>
      </c>
      <c r="N6" s="9">
        <v>34.20133</v>
      </c>
      <c r="O6" s="8">
        <v>4041</v>
      </c>
      <c r="P6" s="9">
        <v>28.1399893</v>
      </c>
      <c r="Q6" s="8">
        <v>5454.63</v>
      </c>
      <c r="R6" s="9">
        <v>36.57479</v>
      </c>
      <c r="S6" s="8">
        <v>4252</v>
      </c>
      <c r="T6" s="9">
        <v>28.7066975</v>
      </c>
      <c r="U6" s="8">
        <v>5618.3</v>
      </c>
      <c r="V6" s="9">
        <v>37.37695</v>
      </c>
      <c r="W6" s="8">
        <v>4427</v>
      </c>
      <c r="X6" s="9">
        <v>29.8799081</v>
      </c>
      <c r="Y6" s="8">
        <v>5739.75</v>
      </c>
      <c r="Z6" s="9">
        <v>38.79651</v>
      </c>
      <c r="AA6" s="8">
        <v>4584</v>
      </c>
      <c r="AB6" s="9">
        <v>31.3163978</v>
      </c>
      <c r="AC6" s="8">
        <v>5639.02</v>
      </c>
      <c r="AD6" s="9">
        <v>38.39849</v>
      </c>
      <c r="AE6" s="8">
        <v>4521</v>
      </c>
      <c r="AF6" s="9">
        <v>30.7434296</v>
      </c>
      <c r="AG6" s="8">
        <v>5805.07</v>
      </c>
      <c r="AH6" s="9">
        <v>39.17545</v>
      </c>
      <c r="AI6" s="8">
        <v>4646</v>
      </c>
      <c r="AJ6" s="9">
        <v>31.7494232</v>
      </c>
      <c r="AK6" s="8">
        <v>5866.22</v>
      </c>
      <c r="AL6" s="9">
        <v>39.48155</v>
      </c>
      <c r="AM6" s="8">
        <v>4666</v>
      </c>
      <c r="AN6" s="9">
        <v>31.3728515</v>
      </c>
      <c r="AO6" s="8">
        <v>6029.45</v>
      </c>
      <c r="AP6" s="9">
        <v>40.44868</v>
      </c>
      <c r="AQ6" s="8">
        <v>4730</v>
      </c>
      <c r="AR6" s="9">
        <v>31.9784455</v>
      </c>
      <c r="AS6" s="8">
        <v>6457.4</v>
      </c>
      <c r="AT6" s="9">
        <v>42.78888</v>
      </c>
      <c r="AU6" s="8">
        <v>5069</v>
      </c>
      <c r="AV6" s="9">
        <v>34.1704617</v>
      </c>
      <c r="AW6" s="8">
        <v>6582.47</v>
      </c>
      <c r="AX6" s="9">
        <v>43.56853</v>
      </c>
      <c r="AY6" s="8">
        <v>5201</v>
      </c>
      <c r="AZ6" s="9">
        <v>34.9140371</v>
      </c>
      <c r="BA6" s="8">
        <v>6819.48</v>
      </c>
      <c r="BB6" s="9">
        <v>45.09831</v>
      </c>
      <c r="BC6" s="8">
        <v>5311</v>
      </c>
      <c r="BD6" s="9">
        <v>35.6873715</v>
      </c>
      <c r="BE6" s="8">
        <v>6912.88</v>
      </c>
      <c r="BF6" s="9">
        <v>45.34839</v>
      </c>
      <c r="BG6" s="8">
        <v>5463</v>
      </c>
      <c r="BH6" s="9">
        <v>36.0277143</v>
      </c>
      <c r="BI6" s="8">
        <v>7113.952032043232</v>
      </c>
      <c r="BJ6" s="9">
        <v>46.20816751266368</v>
      </c>
      <c r="BK6" s="8">
        <v>5615</v>
      </c>
      <c r="BL6" s="9">
        <v>36.9168598</v>
      </c>
      <c r="BM6" s="8">
        <v>7810.023130699971</v>
      </c>
      <c r="BN6" s="9">
        <v>48.65131550714095</v>
      </c>
      <c r="BO6" s="8">
        <v>5962</v>
      </c>
      <c r="BP6" s="9">
        <v>40.1385688</v>
      </c>
      <c r="BQ6" s="8">
        <v>8065.64</v>
      </c>
      <c r="BR6" s="9">
        <v>51.77546</v>
      </c>
      <c r="BS6" s="8">
        <v>6292</v>
      </c>
      <c r="BT6" s="9">
        <v>41</v>
      </c>
      <c r="BU6" s="8">
        <v>8453.42</v>
      </c>
      <c r="BV6" s="9">
        <v>54.37438</v>
      </c>
      <c r="BW6" s="8">
        <v>6577</v>
      </c>
      <c r="BX6" s="9">
        <v>43</v>
      </c>
      <c r="BY6" s="8">
        <v>8762.229</v>
      </c>
      <c r="BZ6" s="9">
        <v>56.58436</v>
      </c>
      <c r="CA6" s="8">
        <v>6827</v>
      </c>
      <c r="CB6" s="9">
        <v>45</v>
      </c>
      <c r="CC6" s="8">
        <v>8668.245</v>
      </c>
      <c r="CD6" s="9">
        <v>55.85039</v>
      </c>
      <c r="CE6" s="8">
        <v>6862</v>
      </c>
      <c r="CF6" s="9">
        <v>45</v>
      </c>
      <c r="CG6" s="8">
        <v>9231.64</v>
      </c>
      <c r="CH6" s="9">
        <v>58.78151</v>
      </c>
      <c r="CI6" s="8">
        <v>7237</v>
      </c>
      <c r="CJ6" s="9">
        <v>47</v>
      </c>
      <c r="CK6" s="8">
        <v>9678.944</v>
      </c>
      <c r="CL6" s="9">
        <v>61.05</v>
      </c>
      <c r="CM6" s="8">
        <v>7640</v>
      </c>
      <c r="CN6" s="9">
        <v>49</v>
      </c>
      <c r="CO6" s="8">
        <v>9500.78</v>
      </c>
      <c r="CP6" s="9">
        <v>61.47749</v>
      </c>
      <c r="CQ6" s="8">
        <v>7448</v>
      </c>
      <c r="CR6" s="9">
        <v>49</v>
      </c>
    </row>
    <row r="7" spans="1:96" ht="12.75">
      <c r="A7" s="22" t="s">
        <v>102</v>
      </c>
      <c r="B7" s="17"/>
      <c r="C7" t="s">
        <v>28</v>
      </c>
      <c r="D7" s="35" t="s">
        <v>42</v>
      </c>
      <c r="E7" s="8">
        <v>2694.89</v>
      </c>
      <c r="F7" s="9">
        <v>18.01203</v>
      </c>
      <c r="G7" s="8">
        <v>2559</v>
      </c>
      <c r="H7" s="9">
        <v>16.8187067</v>
      </c>
      <c r="I7" s="8">
        <v>3072.26</v>
      </c>
      <c r="J7" s="9">
        <v>20.25657</v>
      </c>
      <c r="K7" s="8">
        <v>2973</v>
      </c>
      <c r="L7" s="9">
        <v>18.3580984</v>
      </c>
      <c r="M7" s="8">
        <v>3164.52</v>
      </c>
      <c r="N7" s="9">
        <v>20.61794</v>
      </c>
      <c r="O7" s="8">
        <v>3047</v>
      </c>
      <c r="P7" s="9">
        <v>19.0527682</v>
      </c>
      <c r="Q7" s="8">
        <v>3370.22</v>
      </c>
      <c r="R7" s="9">
        <v>22.03237</v>
      </c>
      <c r="S7" s="8">
        <v>3160</v>
      </c>
      <c r="T7" s="9">
        <v>20.1270208</v>
      </c>
      <c r="U7" s="8">
        <v>3615.56</v>
      </c>
      <c r="V7" s="9">
        <v>23.69286</v>
      </c>
      <c r="W7" s="8">
        <v>3416</v>
      </c>
      <c r="X7" s="9">
        <v>21.6034476</v>
      </c>
      <c r="Y7" s="8">
        <v>3624.44</v>
      </c>
      <c r="Z7" s="9">
        <v>23.94492</v>
      </c>
      <c r="AA7" s="8">
        <v>3446</v>
      </c>
      <c r="AB7" s="9">
        <v>21.9450864</v>
      </c>
      <c r="AC7" s="8">
        <v>3494.13</v>
      </c>
      <c r="AD7" s="9">
        <v>24.26628</v>
      </c>
      <c r="AE7" s="8">
        <v>3381</v>
      </c>
      <c r="AF7" s="9">
        <v>23.006159</v>
      </c>
      <c r="AG7" s="8">
        <v>3433.7</v>
      </c>
      <c r="AH7" s="9">
        <v>23.74075</v>
      </c>
      <c r="AI7" s="8">
        <v>3331</v>
      </c>
      <c r="AJ7" s="9">
        <v>22.3603357</v>
      </c>
      <c r="AK7" s="8">
        <v>3440.37</v>
      </c>
      <c r="AL7" s="9">
        <v>23.52135</v>
      </c>
      <c r="AM7" s="8">
        <v>3421</v>
      </c>
      <c r="AN7" s="9">
        <v>22.3578581</v>
      </c>
      <c r="AO7" s="8">
        <v>3542.58</v>
      </c>
      <c r="AP7" s="9">
        <v>24.69303</v>
      </c>
      <c r="AQ7" s="8">
        <v>3484</v>
      </c>
      <c r="AR7" s="9">
        <v>23.3192203</v>
      </c>
      <c r="AS7" s="8">
        <v>3767.95</v>
      </c>
      <c r="AT7" s="9">
        <v>25.10813</v>
      </c>
      <c r="AU7" s="8">
        <v>3709</v>
      </c>
      <c r="AV7" s="9">
        <v>23.6374138</v>
      </c>
      <c r="AW7" s="8">
        <v>3855.71</v>
      </c>
      <c r="AX7" s="9">
        <v>25.51435</v>
      </c>
      <c r="AY7" s="8">
        <v>3780</v>
      </c>
      <c r="AZ7" s="9">
        <v>23.9491921</v>
      </c>
      <c r="BA7" s="8">
        <v>3876.49</v>
      </c>
      <c r="BB7" s="9">
        <v>25.96899</v>
      </c>
      <c r="BC7" s="8">
        <v>3846</v>
      </c>
      <c r="BD7" s="9">
        <v>24.5900697</v>
      </c>
      <c r="BE7" s="8">
        <v>3939.71</v>
      </c>
      <c r="BF7" s="9">
        <v>26.5767</v>
      </c>
      <c r="BG7" s="8">
        <v>3898</v>
      </c>
      <c r="BH7" s="9">
        <v>25.0577372</v>
      </c>
      <c r="BI7" s="8">
        <v>4102.546483974797</v>
      </c>
      <c r="BJ7" s="9">
        <v>27.632283997936522</v>
      </c>
      <c r="BK7" s="8">
        <v>4047</v>
      </c>
      <c r="BL7" s="9">
        <v>25.4298183</v>
      </c>
      <c r="BM7" s="8">
        <v>4192.805406679522</v>
      </c>
      <c r="BN7" s="9">
        <v>29.515743978025533</v>
      </c>
      <c r="BO7" s="8">
        <v>4042</v>
      </c>
      <c r="BP7" s="9">
        <v>27.3251024</v>
      </c>
      <c r="BQ7" s="8">
        <v>3692.77</v>
      </c>
      <c r="BR7" s="9">
        <v>22.39246</v>
      </c>
      <c r="BS7" s="8">
        <v>3615</v>
      </c>
      <c r="BT7" s="9">
        <v>24</v>
      </c>
      <c r="BU7" s="8">
        <v>3478.63</v>
      </c>
      <c r="BV7" s="9">
        <v>21.81196</v>
      </c>
      <c r="BW7" s="8">
        <v>3463</v>
      </c>
      <c r="BX7" s="9">
        <v>24</v>
      </c>
      <c r="BY7" s="8">
        <v>3507.21</v>
      </c>
      <c r="BZ7" s="9">
        <v>22.1118</v>
      </c>
      <c r="CA7" s="8">
        <v>3318</v>
      </c>
      <c r="CB7" s="9">
        <v>25</v>
      </c>
      <c r="CC7" s="8">
        <v>4019.549</v>
      </c>
      <c r="CD7" s="9">
        <v>25.30334</v>
      </c>
      <c r="CE7" s="8">
        <v>3789</v>
      </c>
      <c r="CF7" s="9">
        <v>26</v>
      </c>
      <c r="CG7" s="8">
        <v>4249.58</v>
      </c>
      <c r="CH7" s="9">
        <v>26.54413</v>
      </c>
      <c r="CI7" s="8">
        <v>3983</v>
      </c>
      <c r="CJ7" s="9">
        <v>28</v>
      </c>
      <c r="CK7" s="8">
        <v>4561.836</v>
      </c>
      <c r="CL7" s="9">
        <v>29.11511</v>
      </c>
      <c r="CM7" s="8">
        <v>4188</v>
      </c>
      <c r="CN7" s="9">
        <v>30</v>
      </c>
      <c r="CO7" s="8">
        <v>4391.42</v>
      </c>
      <c r="CP7" s="9">
        <v>29.52161</v>
      </c>
      <c r="CQ7" s="8">
        <v>4062</v>
      </c>
      <c r="CR7" s="9">
        <v>32</v>
      </c>
    </row>
    <row r="8" spans="1:96" ht="12.75">
      <c r="A8" s="22" t="s">
        <v>102</v>
      </c>
      <c r="B8" s="17"/>
      <c r="C8" t="s">
        <v>28</v>
      </c>
      <c r="D8" s="35" t="s">
        <v>77</v>
      </c>
      <c r="E8" s="8">
        <v>5018.6</v>
      </c>
      <c r="F8" s="9">
        <v>31.13875</v>
      </c>
      <c r="G8" s="8">
        <v>3831</v>
      </c>
      <c r="H8" s="9">
        <v>26.6512702</v>
      </c>
      <c r="I8" s="8">
        <v>5427.41</v>
      </c>
      <c r="J8" s="9">
        <v>36.17409</v>
      </c>
      <c r="K8" s="8">
        <v>4349</v>
      </c>
      <c r="L8" s="9">
        <v>31.0623557</v>
      </c>
      <c r="M8" s="8">
        <v>5530.21</v>
      </c>
      <c r="N8" s="9">
        <v>35.60337</v>
      </c>
      <c r="O8" s="8">
        <v>4271</v>
      </c>
      <c r="P8" s="9">
        <v>30.1103413</v>
      </c>
      <c r="Q8" s="8">
        <v>4899.01</v>
      </c>
      <c r="R8" s="9">
        <v>32.23948</v>
      </c>
      <c r="S8" s="8">
        <v>4227</v>
      </c>
      <c r="T8" s="9">
        <v>27.0606036</v>
      </c>
      <c r="U8" s="8">
        <v>5298.96</v>
      </c>
      <c r="V8" s="9">
        <v>36.49801</v>
      </c>
      <c r="W8" s="8">
        <v>4574</v>
      </c>
      <c r="X8" s="9">
        <v>31.5165517</v>
      </c>
      <c r="Y8" s="8">
        <v>6054.84</v>
      </c>
      <c r="Z8" s="9">
        <v>41.10285</v>
      </c>
      <c r="AA8" s="8">
        <v>4950</v>
      </c>
      <c r="AB8" s="9">
        <v>34.5990661</v>
      </c>
      <c r="AC8" s="8">
        <v>5632.06</v>
      </c>
      <c r="AD8" s="9">
        <v>41.61892</v>
      </c>
      <c r="AE8" s="8">
        <v>4443</v>
      </c>
      <c r="AF8" s="9">
        <v>34.8729798</v>
      </c>
      <c r="AG8" s="8">
        <v>5920.51</v>
      </c>
      <c r="AH8" s="9">
        <v>41.13628</v>
      </c>
      <c r="AI8" s="8">
        <v>4647</v>
      </c>
      <c r="AJ8" s="9">
        <v>35.3480706</v>
      </c>
      <c r="AK8" s="8">
        <v>5120.85</v>
      </c>
      <c r="AL8" s="9">
        <v>37.91567</v>
      </c>
      <c r="AM8" s="8">
        <v>4418</v>
      </c>
      <c r="AN8" s="9">
        <v>31.993842</v>
      </c>
      <c r="AO8" s="8">
        <v>5498.91</v>
      </c>
      <c r="AP8" s="9">
        <v>40.07258</v>
      </c>
      <c r="AQ8" s="8">
        <v>4335</v>
      </c>
      <c r="AR8" s="9">
        <v>33.1928412</v>
      </c>
      <c r="AS8" s="8">
        <v>5643.53</v>
      </c>
      <c r="AT8" s="9">
        <v>39.80941</v>
      </c>
      <c r="AU8" s="8">
        <v>4885</v>
      </c>
      <c r="AV8" s="9">
        <v>34.8083147</v>
      </c>
      <c r="AW8" s="8">
        <v>5951.81</v>
      </c>
      <c r="AX8" s="9">
        <v>42.78847</v>
      </c>
      <c r="AY8" s="8">
        <v>4862</v>
      </c>
      <c r="AZ8" s="9">
        <v>35.2499986</v>
      </c>
      <c r="BA8" s="8">
        <v>5751.39</v>
      </c>
      <c r="BB8" s="9">
        <v>40.58036</v>
      </c>
      <c r="BC8" s="8">
        <v>4846</v>
      </c>
      <c r="BD8" s="9">
        <v>34.4284071</v>
      </c>
      <c r="BE8" s="8">
        <v>6269.13</v>
      </c>
      <c r="BF8" s="9">
        <v>45.59728</v>
      </c>
      <c r="BG8" s="8">
        <v>5071</v>
      </c>
      <c r="BH8" s="9">
        <v>38.5615315</v>
      </c>
      <c r="BI8" s="8">
        <v>6294.55</v>
      </c>
      <c r="BJ8" s="9">
        <v>44.08021</v>
      </c>
      <c r="BK8" s="8">
        <v>5057</v>
      </c>
      <c r="BL8" s="9">
        <v>36.9919175</v>
      </c>
      <c r="BM8" s="8">
        <v>6824.18</v>
      </c>
      <c r="BN8" s="9">
        <v>47.42267</v>
      </c>
      <c r="BO8" s="8">
        <v>5510</v>
      </c>
      <c r="BP8" s="9">
        <v>38.4141654</v>
      </c>
      <c r="BQ8" s="8">
        <v>8171.5</v>
      </c>
      <c r="BR8" s="9">
        <v>53.92684</v>
      </c>
      <c r="BS8" s="8">
        <v>6120</v>
      </c>
      <c r="BT8" s="9">
        <v>42</v>
      </c>
      <c r="BU8" s="8">
        <v>6600.58</v>
      </c>
      <c r="BV8" s="9">
        <v>47.47358</v>
      </c>
      <c r="BW8" s="8">
        <v>5506</v>
      </c>
      <c r="BX8" s="9">
        <v>41</v>
      </c>
      <c r="BY8" s="8">
        <v>6801.666</v>
      </c>
      <c r="BZ8" s="9">
        <v>49.70588</v>
      </c>
      <c r="CA8" s="8">
        <v>5476</v>
      </c>
      <c r="CB8" s="9">
        <v>41</v>
      </c>
      <c r="CC8" s="8">
        <v>7443.377</v>
      </c>
      <c r="CD8" s="9">
        <v>53.3017</v>
      </c>
      <c r="CE8" s="8">
        <v>6146</v>
      </c>
      <c r="CF8" s="9">
        <v>46</v>
      </c>
      <c r="CG8" s="8">
        <v>7920.1</v>
      </c>
      <c r="CH8" s="9">
        <v>56.98161</v>
      </c>
      <c r="CI8" s="8">
        <v>6413</v>
      </c>
      <c r="CJ8" s="9">
        <v>45</v>
      </c>
      <c r="CK8" s="8">
        <v>7794.488</v>
      </c>
      <c r="CL8" s="9">
        <v>54.9198</v>
      </c>
      <c r="CM8" s="8">
        <v>6222</v>
      </c>
      <c r="CN8" s="9">
        <v>46</v>
      </c>
      <c r="CO8" s="8">
        <v>8048.81</v>
      </c>
      <c r="CP8" s="9">
        <v>57.64425</v>
      </c>
      <c r="CQ8" s="8">
        <v>6975</v>
      </c>
      <c r="CR8" s="9">
        <v>49</v>
      </c>
    </row>
    <row r="9" spans="1:96" ht="12.75">
      <c r="A9" s="22" t="s">
        <v>102</v>
      </c>
      <c r="B9" s="17"/>
      <c r="C9" t="s">
        <v>28</v>
      </c>
      <c r="D9" s="75" t="s">
        <v>78</v>
      </c>
      <c r="E9" s="8">
        <v>5938.65</v>
      </c>
      <c r="F9" s="9">
        <v>33.21109</v>
      </c>
      <c r="G9" s="8">
        <v>4542</v>
      </c>
      <c r="H9" s="9">
        <v>28.1062356</v>
      </c>
      <c r="I9" s="8">
        <v>6361.41</v>
      </c>
      <c r="J9" s="9">
        <v>38.6213065</v>
      </c>
      <c r="K9" s="8">
        <v>4921</v>
      </c>
      <c r="L9" s="9">
        <v>28.6374134</v>
      </c>
      <c r="M9" s="8">
        <v>6098.87</v>
      </c>
      <c r="N9" s="9">
        <v>35.18843</v>
      </c>
      <c r="O9" s="8">
        <v>5007</v>
      </c>
      <c r="P9" s="9">
        <v>29.0877598</v>
      </c>
      <c r="Q9" s="8">
        <v>5633.64</v>
      </c>
      <c r="R9" s="9">
        <v>32.3242</v>
      </c>
      <c r="S9" s="8">
        <v>4766</v>
      </c>
      <c r="T9" s="9">
        <v>26.6281755</v>
      </c>
      <c r="U9" s="8">
        <v>6318.22</v>
      </c>
      <c r="V9" s="9">
        <v>37.72833</v>
      </c>
      <c r="W9" s="8">
        <v>4883</v>
      </c>
      <c r="X9" s="9">
        <v>31.6775147</v>
      </c>
      <c r="Y9" s="8">
        <v>7061.19</v>
      </c>
      <c r="Z9" s="9">
        <v>40.81261</v>
      </c>
      <c r="AA9" s="8">
        <v>5411</v>
      </c>
      <c r="AB9" s="9">
        <v>32.6624882</v>
      </c>
      <c r="AC9" s="8">
        <v>6900.44</v>
      </c>
      <c r="AD9" s="9">
        <v>42.3721</v>
      </c>
      <c r="AE9" s="8">
        <v>5171</v>
      </c>
      <c r="AF9" s="9">
        <v>33.4595849</v>
      </c>
      <c r="AG9" s="8">
        <v>7533.72</v>
      </c>
      <c r="AH9" s="9">
        <v>42.3826</v>
      </c>
      <c r="AI9" s="8">
        <v>5313</v>
      </c>
      <c r="AJ9" s="9">
        <v>33.7836803</v>
      </c>
      <c r="AK9" s="8">
        <v>6259.92</v>
      </c>
      <c r="AL9" s="9">
        <v>38.0856</v>
      </c>
      <c r="AM9" s="8">
        <v>5198</v>
      </c>
      <c r="AN9" s="9">
        <v>31.1316403</v>
      </c>
      <c r="AO9" s="8">
        <v>6706.44</v>
      </c>
      <c r="AP9" s="9">
        <v>41.88022</v>
      </c>
      <c r="AQ9" s="8">
        <v>5188</v>
      </c>
      <c r="AR9" s="9">
        <v>33.7541705</v>
      </c>
      <c r="AS9" s="8">
        <v>6854.64</v>
      </c>
      <c r="AT9" s="9">
        <v>40.10714</v>
      </c>
      <c r="AU9" s="8">
        <v>6081</v>
      </c>
      <c r="AV9" s="9">
        <v>33.8183224</v>
      </c>
      <c r="AW9" s="8">
        <v>7551.21</v>
      </c>
      <c r="AX9" s="9">
        <v>44.1189</v>
      </c>
      <c r="AY9" s="8">
        <v>5599</v>
      </c>
      <c r="AZ9" s="9">
        <v>34.7536573</v>
      </c>
      <c r="BA9" s="8">
        <v>6935.24</v>
      </c>
      <c r="BB9" s="9">
        <v>42.36199</v>
      </c>
      <c r="BC9" s="8">
        <v>5407</v>
      </c>
      <c r="BD9" s="9">
        <v>33.5381068</v>
      </c>
      <c r="BE9" s="8">
        <v>7587.52</v>
      </c>
      <c r="BF9" s="9">
        <v>46.80403</v>
      </c>
      <c r="BG9" s="8">
        <v>5590</v>
      </c>
      <c r="BH9" s="9">
        <v>37.2863748</v>
      </c>
      <c r="BI9" s="8">
        <v>7556.99</v>
      </c>
      <c r="BJ9" s="9">
        <v>45.4176</v>
      </c>
      <c r="BK9" s="8">
        <v>5841</v>
      </c>
      <c r="BL9" s="9">
        <v>36.6743655</v>
      </c>
      <c r="BM9" s="8">
        <v>9455.18</v>
      </c>
      <c r="BN9" s="9">
        <v>54.35318</v>
      </c>
      <c r="BO9" s="8">
        <v>7602</v>
      </c>
      <c r="BP9" s="9">
        <v>40.1755203</v>
      </c>
      <c r="BQ9" s="8">
        <v>10309.56</v>
      </c>
      <c r="BR9" s="9">
        <v>58.43045</v>
      </c>
      <c r="BS9" s="8">
        <v>6837</v>
      </c>
      <c r="BT9" s="9">
        <v>41</v>
      </c>
      <c r="BU9" s="8">
        <v>7577.39</v>
      </c>
      <c r="BV9" s="9">
        <v>46.64113</v>
      </c>
      <c r="BW9" s="8">
        <v>6104</v>
      </c>
      <c r="BX9" s="9">
        <v>40</v>
      </c>
      <c r="BY9" s="8">
        <v>8031.432</v>
      </c>
      <c r="BZ9" s="9">
        <v>50.3215</v>
      </c>
      <c r="CA9" s="8">
        <v>6378</v>
      </c>
      <c r="CB9" s="9">
        <v>40</v>
      </c>
      <c r="CC9" s="8">
        <v>8333.702</v>
      </c>
      <c r="CD9" s="9">
        <v>52.76806</v>
      </c>
      <c r="CE9" s="8">
        <v>6587</v>
      </c>
      <c r="CF9" s="9">
        <v>43</v>
      </c>
      <c r="CG9" s="8">
        <v>8467.07</v>
      </c>
      <c r="CH9" s="9">
        <v>53.20042</v>
      </c>
      <c r="CI9" s="8">
        <v>6799</v>
      </c>
      <c r="CJ9" s="9">
        <v>43</v>
      </c>
      <c r="CK9" s="8">
        <v>8957.129</v>
      </c>
      <c r="CL9" s="9">
        <v>54.61926</v>
      </c>
      <c r="CM9" s="8">
        <v>7515</v>
      </c>
      <c r="CN9" s="9">
        <v>46</v>
      </c>
      <c r="CO9" s="8">
        <v>8529.21</v>
      </c>
      <c r="CP9" s="9">
        <v>55.30347</v>
      </c>
      <c r="CQ9" s="8">
        <v>7353</v>
      </c>
      <c r="CR9" s="9">
        <v>47</v>
      </c>
    </row>
    <row r="10" spans="1:96" ht="12.75">
      <c r="A10" s="22" t="s">
        <v>102</v>
      </c>
      <c r="B10" s="17"/>
      <c r="C10" t="s">
        <v>28</v>
      </c>
      <c r="D10" s="75" t="s">
        <v>79</v>
      </c>
      <c r="E10" s="8">
        <v>3389.36</v>
      </c>
      <c r="F10" s="9">
        <v>26.08794</v>
      </c>
      <c r="G10" s="8">
        <v>3232</v>
      </c>
      <c r="H10" s="9">
        <v>21.7667436</v>
      </c>
      <c r="I10" s="8">
        <v>3902.1</v>
      </c>
      <c r="J10" s="9">
        <v>39.3416968</v>
      </c>
      <c r="K10" s="8">
        <v>4198</v>
      </c>
      <c r="L10" s="9">
        <v>33.2024634</v>
      </c>
      <c r="M10" s="8">
        <v>4787.88</v>
      </c>
      <c r="N10" s="9">
        <v>36.31544</v>
      </c>
      <c r="O10" s="8">
        <v>3643</v>
      </c>
      <c r="P10" s="9">
        <v>32.0554273</v>
      </c>
      <c r="Q10" s="8">
        <v>3837.29</v>
      </c>
      <c r="R10" s="9">
        <v>32.06117</v>
      </c>
      <c r="S10" s="8">
        <v>3011</v>
      </c>
      <c r="T10" s="9">
        <v>27.2733834</v>
      </c>
      <c r="U10" s="8">
        <v>4352.03</v>
      </c>
      <c r="V10" s="9">
        <v>34.96035</v>
      </c>
      <c r="W10" s="8">
        <v>3735</v>
      </c>
      <c r="X10" s="9">
        <v>30.7713631</v>
      </c>
      <c r="Y10" s="8">
        <v>5142.66</v>
      </c>
      <c r="Z10" s="9">
        <v>41.46989</v>
      </c>
      <c r="AA10" s="8">
        <v>4224</v>
      </c>
      <c r="AB10" s="9">
        <v>36.3510399</v>
      </c>
      <c r="AC10" s="8">
        <v>4657.6</v>
      </c>
      <c r="AD10" s="9">
        <v>40.79357</v>
      </c>
      <c r="AE10" s="8">
        <v>4047</v>
      </c>
      <c r="AF10" s="9">
        <v>35.9699775</v>
      </c>
      <c r="AG10" s="8">
        <v>4631.3</v>
      </c>
      <c r="AH10" s="9">
        <v>39.62164</v>
      </c>
      <c r="AI10" s="8">
        <v>4009</v>
      </c>
      <c r="AJ10" s="9">
        <v>36.3001752</v>
      </c>
      <c r="AK10" s="8">
        <v>4318.55</v>
      </c>
      <c r="AL10" s="9">
        <v>37.74373</v>
      </c>
      <c r="AM10" s="8">
        <v>3843</v>
      </c>
      <c r="AN10" s="9">
        <v>33.150501</v>
      </c>
      <c r="AO10" s="8">
        <v>4515.56</v>
      </c>
      <c r="AP10" s="9">
        <v>38.08446</v>
      </c>
      <c r="AQ10" s="8">
        <v>3691</v>
      </c>
      <c r="AR10" s="9">
        <v>31.8287024</v>
      </c>
      <c r="AS10" s="8">
        <v>4786.31</v>
      </c>
      <c r="AT10" s="9">
        <v>39.51209</v>
      </c>
      <c r="AU10" s="8">
        <v>4269</v>
      </c>
      <c r="AV10" s="9">
        <v>35.7182454</v>
      </c>
      <c r="AW10" s="8">
        <v>4930.36</v>
      </c>
      <c r="AX10" s="9">
        <v>41.56255</v>
      </c>
      <c r="AY10" s="8">
        <v>4288</v>
      </c>
      <c r="AZ10" s="9">
        <v>35.502835</v>
      </c>
      <c r="BA10" s="8">
        <v>4923</v>
      </c>
      <c r="BB10" s="9">
        <v>38.96495</v>
      </c>
      <c r="BC10" s="8">
        <v>4250</v>
      </c>
      <c r="BD10" s="9">
        <v>35.3776415</v>
      </c>
      <c r="BE10" s="8">
        <v>5262.87</v>
      </c>
      <c r="BF10" s="9">
        <v>44.33932</v>
      </c>
      <c r="BG10" s="8">
        <v>4681</v>
      </c>
      <c r="BH10" s="9">
        <v>39.4611246</v>
      </c>
      <c r="BI10" s="8">
        <v>5368.42</v>
      </c>
      <c r="BJ10" s="9">
        <v>42.77934</v>
      </c>
      <c r="BK10" s="8">
        <v>4638</v>
      </c>
      <c r="BL10" s="9">
        <v>37.2286381</v>
      </c>
      <c r="BM10" s="8">
        <v>5284.13</v>
      </c>
      <c r="BN10" s="9">
        <v>41.83547</v>
      </c>
      <c r="BO10" s="8">
        <v>4685</v>
      </c>
      <c r="BP10" s="9">
        <v>36.0662054</v>
      </c>
      <c r="BQ10" s="8">
        <v>5837.59</v>
      </c>
      <c r="BR10" s="9">
        <v>46.95044</v>
      </c>
      <c r="BS10" s="8">
        <v>5061</v>
      </c>
      <c r="BT10" s="9">
        <v>44</v>
      </c>
      <c r="BU10" s="8">
        <v>5885.59</v>
      </c>
      <c r="BV10" s="9">
        <v>48.2857</v>
      </c>
      <c r="BW10" s="8">
        <v>4865</v>
      </c>
      <c r="BX10" s="9">
        <v>41</v>
      </c>
      <c r="BY10" s="8">
        <v>5793.093</v>
      </c>
      <c r="BZ10" s="9">
        <v>49.02395</v>
      </c>
      <c r="CA10" s="8">
        <v>4811</v>
      </c>
      <c r="CB10" s="9">
        <v>43</v>
      </c>
      <c r="CC10" s="8">
        <v>6706.076</v>
      </c>
      <c r="CD10" s="9">
        <v>53.86228</v>
      </c>
      <c r="CE10" s="8">
        <v>5697</v>
      </c>
      <c r="CF10" s="9">
        <v>47</v>
      </c>
      <c r="CG10" s="8">
        <v>7527.18</v>
      </c>
      <c r="CH10" s="9">
        <v>60.45361</v>
      </c>
      <c r="CI10" s="8">
        <v>6127</v>
      </c>
      <c r="CJ10" s="9">
        <v>47</v>
      </c>
      <c r="CK10" s="8">
        <v>6907.597</v>
      </c>
      <c r="CL10" s="9">
        <v>55.22036</v>
      </c>
      <c r="CM10" s="8">
        <v>5677</v>
      </c>
      <c r="CN10" s="9">
        <v>47</v>
      </c>
      <c r="CO10" s="8">
        <v>7677.09</v>
      </c>
      <c r="CP10" s="9">
        <v>59.82084</v>
      </c>
      <c r="CQ10" s="8">
        <v>6417</v>
      </c>
      <c r="CR10" s="9">
        <v>50</v>
      </c>
    </row>
    <row r="11" spans="1:96" ht="12.75">
      <c r="A11" s="22" t="s">
        <v>102</v>
      </c>
      <c r="B11" s="17"/>
      <c r="C11" t="s">
        <v>28</v>
      </c>
      <c r="D11" s="35" t="s">
        <v>47</v>
      </c>
      <c r="E11" s="8">
        <v>4428.78</v>
      </c>
      <c r="F11" s="9">
        <v>24.12877</v>
      </c>
      <c r="G11" s="8">
        <v>3711</v>
      </c>
      <c r="H11" s="9">
        <v>20.2133509</v>
      </c>
      <c r="I11" s="8">
        <v>4603.34</v>
      </c>
      <c r="J11" s="9">
        <v>26.01988</v>
      </c>
      <c r="K11" s="8">
        <v>4006</v>
      </c>
      <c r="L11" s="9">
        <v>21.4831922</v>
      </c>
      <c r="M11" s="8">
        <v>4569.93</v>
      </c>
      <c r="N11" s="9">
        <v>24.87436</v>
      </c>
      <c r="O11" s="8">
        <v>4014</v>
      </c>
      <c r="P11" s="9">
        <v>21.2047729</v>
      </c>
      <c r="Q11" s="8">
        <v>4960.34</v>
      </c>
      <c r="R11" s="9">
        <v>26.87389</v>
      </c>
      <c r="S11" s="8">
        <v>4301</v>
      </c>
      <c r="T11" s="9">
        <v>22.534642</v>
      </c>
      <c r="U11" s="8">
        <v>5499.86</v>
      </c>
      <c r="V11" s="9">
        <v>31.08605</v>
      </c>
      <c r="W11" s="8">
        <v>4524</v>
      </c>
      <c r="X11" s="9">
        <v>24.866955</v>
      </c>
      <c r="Y11" s="8">
        <v>5430.06</v>
      </c>
      <c r="Z11" s="9">
        <v>31.75156</v>
      </c>
      <c r="AA11" s="8">
        <v>4526</v>
      </c>
      <c r="AB11" s="9">
        <v>25.623557</v>
      </c>
      <c r="AC11" s="8">
        <v>5433</v>
      </c>
      <c r="AD11" s="9">
        <v>31.5553</v>
      </c>
      <c r="AE11" s="8">
        <v>4552</v>
      </c>
      <c r="AF11" s="9">
        <v>26.123942</v>
      </c>
      <c r="AG11" s="8">
        <v>5607.73</v>
      </c>
      <c r="AH11" s="9">
        <v>32.59308</v>
      </c>
      <c r="AI11" s="8">
        <v>4612</v>
      </c>
      <c r="AJ11" s="9">
        <v>26.4482299</v>
      </c>
      <c r="AK11" s="8">
        <v>5503.81</v>
      </c>
      <c r="AL11" s="9">
        <v>30.79078</v>
      </c>
      <c r="AM11" s="8">
        <v>4777</v>
      </c>
      <c r="AN11" s="9">
        <v>25.4503469</v>
      </c>
      <c r="AO11" s="8">
        <v>5242.62</v>
      </c>
      <c r="AP11" s="9">
        <v>29.44432</v>
      </c>
      <c r="AQ11" s="8">
        <v>4627</v>
      </c>
      <c r="AR11" s="9">
        <v>25.4298183</v>
      </c>
      <c r="AS11" s="8">
        <v>5755.49</v>
      </c>
      <c r="AT11" s="9">
        <v>32.11987</v>
      </c>
      <c r="AU11" s="8">
        <v>4991</v>
      </c>
      <c r="AV11" s="9">
        <v>26.3405421</v>
      </c>
      <c r="AW11" s="8">
        <v>5696.57</v>
      </c>
      <c r="AX11" s="9">
        <v>31.78472</v>
      </c>
      <c r="AY11" s="8">
        <v>5017</v>
      </c>
      <c r="AZ11" s="9">
        <v>26.4690792</v>
      </c>
      <c r="BA11" s="8">
        <v>5701.7</v>
      </c>
      <c r="BB11" s="9">
        <v>32.78563</v>
      </c>
      <c r="BC11" s="8">
        <v>5006</v>
      </c>
      <c r="BD11" s="9">
        <v>28.1293307</v>
      </c>
      <c r="BE11" s="8">
        <v>5884.94</v>
      </c>
      <c r="BF11" s="9">
        <v>32.80823</v>
      </c>
      <c r="BG11" s="8">
        <v>5104</v>
      </c>
      <c r="BH11" s="9">
        <v>27.7424947</v>
      </c>
      <c r="BI11" s="8">
        <v>5822.34</v>
      </c>
      <c r="BJ11" s="9">
        <v>33.61943</v>
      </c>
      <c r="BK11" s="8">
        <v>5061</v>
      </c>
      <c r="BL11" s="9">
        <v>28.4526564</v>
      </c>
      <c r="BM11" s="8">
        <v>6444.398069023471</v>
      </c>
      <c r="BN11" s="9">
        <v>37.57796340092644</v>
      </c>
      <c r="BO11" s="8">
        <v>5714</v>
      </c>
      <c r="BP11" s="9">
        <v>31.8181806</v>
      </c>
      <c r="BQ11" s="8">
        <v>7095.57</v>
      </c>
      <c r="BR11" s="9">
        <v>38.07394</v>
      </c>
      <c r="BS11" s="8">
        <v>6264</v>
      </c>
      <c r="BT11" s="9">
        <v>33</v>
      </c>
      <c r="BU11" s="8">
        <v>7211.21</v>
      </c>
      <c r="BV11" s="9">
        <v>42.02985</v>
      </c>
      <c r="BW11" s="8">
        <v>6013</v>
      </c>
      <c r="BX11" s="9">
        <v>34</v>
      </c>
      <c r="BY11" s="8">
        <v>6563.132</v>
      </c>
      <c r="BZ11" s="9">
        <v>38.45944</v>
      </c>
      <c r="CA11" s="8">
        <v>5938</v>
      </c>
      <c r="CB11" s="9">
        <v>33</v>
      </c>
      <c r="CC11" s="8">
        <v>7317.547</v>
      </c>
      <c r="CD11" s="9">
        <v>42.18828</v>
      </c>
      <c r="CE11" s="8">
        <v>6284</v>
      </c>
      <c r="CF11" s="9">
        <v>36</v>
      </c>
      <c r="CG11" s="8">
        <v>7518.93</v>
      </c>
      <c r="CH11" s="9">
        <v>43.85203</v>
      </c>
      <c r="CI11" s="8">
        <v>6574</v>
      </c>
      <c r="CJ11" s="9">
        <v>37</v>
      </c>
      <c r="CK11" s="8">
        <v>7937.878</v>
      </c>
      <c r="CL11" s="9">
        <v>44.43716</v>
      </c>
      <c r="CM11" s="8">
        <v>7056</v>
      </c>
      <c r="CN11" s="9">
        <v>39</v>
      </c>
      <c r="CO11" s="8">
        <v>8203.69</v>
      </c>
      <c r="CP11" s="9">
        <v>49.74645</v>
      </c>
      <c r="CQ11" s="8">
        <v>6882</v>
      </c>
      <c r="CR11" s="9">
        <v>42</v>
      </c>
    </row>
    <row r="12" spans="1:96" ht="12.75">
      <c r="A12" s="22" t="s">
        <v>102</v>
      </c>
      <c r="B12" s="17"/>
      <c r="C12" t="s">
        <v>28</v>
      </c>
      <c r="D12" s="35" t="s">
        <v>45</v>
      </c>
      <c r="E12" s="8">
        <v>4608.54</v>
      </c>
      <c r="F12" s="9">
        <v>24.08661</v>
      </c>
      <c r="G12" s="8">
        <v>3847</v>
      </c>
      <c r="H12" s="9">
        <v>20.3885768</v>
      </c>
      <c r="I12" s="8">
        <v>4836.93</v>
      </c>
      <c r="J12" s="9">
        <v>25.98232</v>
      </c>
      <c r="K12" s="8">
        <v>4069</v>
      </c>
      <c r="L12" s="9">
        <v>21.2009238</v>
      </c>
      <c r="M12" s="8">
        <v>4843.06</v>
      </c>
      <c r="N12" s="9">
        <v>25.09961</v>
      </c>
      <c r="O12" s="8">
        <v>4148</v>
      </c>
      <c r="P12" s="9">
        <v>21.375417</v>
      </c>
      <c r="Q12" s="8">
        <v>5280.81</v>
      </c>
      <c r="R12" s="9">
        <v>27.03095</v>
      </c>
      <c r="S12" s="8">
        <v>4548</v>
      </c>
      <c r="T12" s="9">
        <v>22.8737825</v>
      </c>
      <c r="U12" s="8">
        <v>5911.84</v>
      </c>
      <c r="V12" s="9">
        <v>31.06831</v>
      </c>
      <c r="W12" s="8">
        <v>4784</v>
      </c>
      <c r="X12" s="9">
        <v>24.2845672</v>
      </c>
      <c r="Y12" s="8">
        <v>5761.37</v>
      </c>
      <c r="Z12" s="9">
        <v>31.19073</v>
      </c>
      <c r="AA12" s="8">
        <v>4837</v>
      </c>
      <c r="AB12" s="9">
        <v>25.3066466</v>
      </c>
      <c r="AC12" s="8">
        <v>5724.39</v>
      </c>
      <c r="AD12" s="9">
        <v>31.25259</v>
      </c>
      <c r="AE12" s="8">
        <v>4868</v>
      </c>
      <c r="AF12" s="9">
        <v>25.5786507</v>
      </c>
      <c r="AG12" s="8">
        <v>6020.45</v>
      </c>
      <c r="AH12" s="9">
        <v>32.48866</v>
      </c>
      <c r="AI12" s="8">
        <v>4887</v>
      </c>
      <c r="AJ12" s="9">
        <v>26.261227</v>
      </c>
      <c r="AK12" s="8">
        <v>5815.91</v>
      </c>
      <c r="AL12" s="9">
        <v>30.36106</v>
      </c>
      <c r="AM12" s="8">
        <v>5000</v>
      </c>
      <c r="AN12" s="9">
        <v>25.3381727</v>
      </c>
      <c r="AO12" s="8">
        <v>5569.91</v>
      </c>
      <c r="AP12" s="9">
        <v>29.09758</v>
      </c>
      <c r="AQ12" s="8">
        <v>4831</v>
      </c>
      <c r="AR12" s="9">
        <v>25.0157526</v>
      </c>
      <c r="AS12" s="8">
        <v>6159.78</v>
      </c>
      <c r="AT12" s="9">
        <v>31.70052</v>
      </c>
      <c r="AU12" s="8">
        <v>5234</v>
      </c>
      <c r="AV12" s="9">
        <v>26.0136647</v>
      </c>
      <c r="AW12" s="8">
        <v>6147.89</v>
      </c>
      <c r="AX12" s="9">
        <v>31.63332</v>
      </c>
      <c r="AY12" s="8">
        <v>5194</v>
      </c>
      <c r="AZ12" s="9">
        <v>26.2817557</v>
      </c>
      <c r="BA12" s="8">
        <v>6099.19</v>
      </c>
      <c r="BB12" s="9">
        <v>32.14522</v>
      </c>
      <c r="BC12" s="8">
        <v>5138</v>
      </c>
      <c r="BD12" s="9">
        <v>27.3564285</v>
      </c>
      <c r="BE12" s="8">
        <v>6231.98</v>
      </c>
      <c r="BF12" s="9">
        <v>32.4332</v>
      </c>
      <c r="BG12" s="8">
        <v>5334</v>
      </c>
      <c r="BH12" s="9">
        <v>26.764178</v>
      </c>
      <c r="BI12" s="8">
        <v>6211.43</v>
      </c>
      <c r="BJ12" s="9">
        <v>33.05143</v>
      </c>
      <c r="BK12" s="8">
        <v>5462</v>
      </c>
      <c r="BL12" s="9">
        <v>27.7598157</v>
      </c>
      <c r="BM12" s="8">
        <v>6943.490115158612</v>
      </c>
      <c r="BN12" s="9">
        <v>36.93818098790474</v>
      </c>
      <c r="BO12" s="8">
        <v>6005</v>
      </c>
      <c r="BP12" s="9">
        <v>31.7840652</v>
      </c>
      <c r="BQ12" s="8">
        <v>7335.27</v>
      </c>
      <c r="BR12" s="9">
        <v>38.10299</v>
      </c>
      <c r="BS12" s="8">
        <v>6375</v>
      </c>
      <c r="BT12" s="9">
        <v>33</v>
      </c>
      <c r="BU12" s="8">
        <v>7993.68</v>
      </c>
      <c r="BV12" s="9">
        <v>42.31149</v>
      </c>
      <c r="BW12" s="8">
        <v>6510</v>
      </c>
      <c r="BX12" s="9">
        <v>34</v>
      </c>
      <c r="BY12" s="8">
        <v>7249.991</v>
      </c>
      <c r="BZ12" s="9">
        <v>38.50718</v>
      </c>
      <c r="CA12" s="8">
        <v>6159</v>
      </c>
      <c r="CB12" s="9">
        <v>33</v>
      </c>
      <c r="CC12" s="8">
        <v>8115.733</v>
      </c>
      <c r="CD12" s="9">
        <v>42.99304</v>
      </c>
      <c r="CE12" s="8">
        <v>6908</v>
      </c>
      <c r="CF12" s="9">
        <v>37</v>
      </c>
      <c r="CG12" s="8">
        <v>8552.42</v>
      </c>
      <c r="CH12" s="9">
        <v>44.27061</v>
      </c>
      <c r="CI12" s="8">
        <v>7398</v>
      </c>
      <c r="CJ12" s="9">
        <v>38</v>
      </c>
      <c r="CK12" s="8">
        <v>8828.917</v>
      </c>
      <c r="CL12" s="9">
        <v>45.48714</v>
      </c>
      <c r="CM12" s="8">
        <v>7939</v>
      </c>
      <c r="CN12" s="9">
        <v>40</v>
      </c>
      <c r="CO12" s="8">
        <v>9337.73</v>
      </c>
      <c r="CP12" s="9">
        <v>50.94398</v>
      </c>
      <c r="CQ12" s="8">
        <v>7893</v>
      </c>
      <c r="CR12" s="9">
        <v>43</v>
      </c>
    </row>
    <row r="13" spans="1:96" ht="12" customHeight="1">
      <c r="A13" s="22" t="s">
        <v>102</v>
      </c>
      <c r="B13" s="17"/>
      <c r="C13" t="s">
        <v>28</v>
      </c>
      <c r="D13" s="35" t="s">
        <v>48</v>
      </c>
      <c r="E13" s="8">
        <v>3167.3</v>
      </c>
      <c r="F13" s="9">
        <v>17.16438</v>
      </c>
      <c r="G13" s="8">
        <v>3106</v>
      </c>
      <c r="H13" s="9">
        <v>16.0585065</v>
      </c>
      <c r="I13" s="8">
        <v>3466.94</v>
      </c>
      <c r="J13" s="9">
        <v>18.92821</v>
      </c>
      <c r="K13" s="8">
        <v>3551</v>
      </c>
      <c r="L13" s="9">
        <v>18.25</v>
      </c>
      <c r="M13" s="8">
        <v>3540.18</v>
      </c>
      <c r="N13" s="9">
        <v>19.2414206</v>
      </c>
      <c r="O13" s="8">
        <v>3564</v>
      </c>
      <c r="P13" s="9">
        <v>18.2807288</v>
      </c>
      <c r="Q13" s="8">
        <v>3513.06</v>
      </c>
      <c r="R13" s="9">
        <v>18.46337</v>
      </c>
      <c r="S13" s="8">
        <v>3479</v>
      </c>
      <c r="T13" s="9">
        <v>18.0497819</v>
      </c>
      <c r="U13" s="8">
        <v>3806.59</v>
      </c>
      <c r="V13" s="9">
        <v>20.84925</v>
      </c>
      <c r="W13" s="8">
        <v>3634</v>
      </c>
      <c r="X13" s="9">
        <v>19.2263283</v>
      </c>
      <c r="Y13" s="8">
        <v>3717.14</v>
      </c>
      <c r="Z13" s="9">
        <v>20.6728</v>
      </c>
      <c r="AA13" s="8">
        <v>3673</v>
      </c>
      <c r="AB13" s="9">
        <v>20.7137362</v>
      </c>
      <c r="AC13" s="8">
        <v>3998.28</v>
      </c>
      <c r="AD13" s="9">
        <v>22.53878</v>
      </c>
      <c r="AE13" s="8">
        <v>3867</v>
      </c>
      <c r="AF13" s="9">
        <v>21.2083325</v>
      </c>
      <c r="AG13" s="8">
        <v>4094.5</v>
      </c>
      <c r="AH13" s="9">
        <v>23.42578</v>
      </c>
      <c r="AI13" s="8">
        <v>3990</v>
      </c>
      <c r="AJ13" s="9">
        <v>21.5885133</v>
      </c>
      <c r="AK13" s="8">
        <v>3653.33</v>
      </c>
      <c r="AL13" s="9">
        <v>20.46059</v>
      </c>
      <c r="AM13" s="8">
        <v>3769</v>
      </c>
      <c r="AN13" s="9">
        <v>19.9131937</v>
      </c>
      <c r="AO13" s="8">
        <v>4029.44</v>
      </c>
      <c r="AP13" s="9">
        <v>22.48061</v>
      </c>
      <c r="AQ13" s="8">
        <v>4069</v>
      </c>
      <c r="AR13" s="9">
        <v>21.7398002</v>
      </c>
      <c r="AS13" s="8">
        <v>4333.23</v>
      </c>
      <c r="AT13" s="9">
        <v>23.8763088</v>
      </c>
      <c r="AU13" s="8">
        <v>4294</v>
      </c>
      <c r="AV13" s="9">
        <v>22.8226845</v>
      </c>
      <c r="AW13" s="8">
        <v>4420.27</v>
      </c>
      <c r="AX13" s="9">
        <v>23.56048</v>
      </c>
      <c r="AY13" s="8">
        <v>4341</v>
      </c>
      <c r="AZ13" s="9">
        <v>21.7436493</v>
      </c>
      <c r="BA13" s="8">
        <v>4253.93</v>
      </c>
      <c r="BB13" s="9">
        <v>23.55603</v>
      </c>
      <c r="BC13" s="8">
        <v>4033</v>
      </c>
      <c r="BD13" s="9">
        <v>22.5510012</v>
      </c>
      <c r="BE13" s="8">
        <v>4288.47</v>
      </c>
      <c r="BF13" s="9">
        <v>23.436</v>
      </c>
      <c r="BG13" s="8">
        <v>4388</v>
      </c>
      <c r="BH13" s="9">
        <v>22.7983068</v>
      </c>
      <c r="BI13" s="8">
        <v>4721.78</v>
      </c>
      <c r="BJ13" s="9">
        <v>25.53403</v>
      </c>
      <c r="BK13" s="8">
        <v>4482</v>
      </c>
      <c r="BL13" s="9">
        <v>23.6816786</v>
      </c>
      <c r="BM13" s="8">
        <v>4657.183121474276</v>
      </c>
      <c r="BN13" s="9">
        <v>26.409983477036683</v>
      </c>
      <c r="BO13" s="8">
        <v>4634</v>
      </c>
      <c r="BP13" s="9">
        <v>25.7602006</v>
      </c>
      <c r="BQ13" s="8">
        <v>5005.76</v>
      </c>
      <c r="BR13" s="9">
        <v>25.47121</v>
      </c>
      <c r="BS13" s="8">
        <v>4662</v>
      </c>
      <c r="BT13" s="9">
        <v>24</v>
      </c>
      <c r="BU13" s="8">
        <v>4674.04</v>
      </c>
      <c r="BV13" s="9">
        <v>25.47195</v>
      </c>
      <c r="BW13" s="8">
        <v>4829</v>
      </c>
      <c r="BX13" s="9">
        <v>26</v>
      </c>
      <c r="BY13" s="8">
        <v>4664.828</v>
      </c>
      <c r="BZ13" s="9">
        <v>26.59579</v>
      </c>
      <c r="CA13" s="8">
        <v>4816</v>
      </c>
      <c r="CB13" s="9">
        <v>26</v>
      </c>
      <c r="CC13" s="8">
        <v>5127.144</v>
      </c>
      <c r="CD13" s="9">
        <v>28.19781</v>
      </c>
      <c r="CE13" s="8">
        <v>5243</v>
      </c>
      <c r="CF13" s="9">
        <v>28</v>
      </c>
      <c r="CG13" s="8">
        <v>5661.97</v>
      </c>
      <c r="CH13" s="9">
        <v>31.57853</v>
      </c>
      <c r="CI13" s="8">
        <v>5544</v>
      </c>
      <c r="CJ13" s="9">
        <v>30</v>
      </c>
      <c r="CK13" s="8">
        <v>6308.89</v>
      </c>
      <c r="CL13" s="9">
        <v>33.72704</v>
      </c>
      <c r="CM13" s="8">
        <v>6177</v>
      </c>
      <c r="CN13" s="9">
        <v>33</v>
      </c>
      <c r="CO13" s="8">
        <v>5861.84</v>
      </c>
      <c r="CP13" s="9">
        <v>34.70262</v>
      </c>
      <c r="CQ13" s="8">
        <v>6061</v>
      </c>
      <c r="CR13" s="9">
        <v>34</v>
      </c>
    </row>
    <row r="14" spans="1:96" ht="12.75">
      <c r="A14" s="22" t="s">
        <v>102</v>
      </c>
      <c r="B14" s="17"/>
      <c r="C14" t="s">
        <v>28</v>
      </c>
      <c r="D14" s="35" t="s">
        <v>49</v>
      </c>
      <c r="E14" s="8">
        <v>3496.76</v>
      </c>
      <c r="F14" s="9">
        <v>24.42086</v>
      </c>
      <c r="G14" s="8">
        <v>2922</v>
      </c>
      <c r="H14" s="9">
        <v>17.7309469</v>
      </c>
      <c r="I14" s="8">
        <v>3569.42</v>
      </c>
      <c r="J14" s="9">
        <v>26.24749</v>
      </c>
      <c r="K14" s="8">
        <v>3121</v>
      </c>
      <c r="L14" s="9">
        <v>23.8876059</v>
      </c>
      <c r="M14" s="8">
        <v>3341.38</v>
      </c>
      <c r="N14" s="9">
        <v>23.49948</v>
      </c>
      <c r="O14" s="8">
        <v>2877</v>
      </c>
      <c r="P14" s="9">
        <v>19.7113164</v>
      </c>
      <c r="Q14" s="8">
        <v>4091.81</v>
      </c>
      <c r="R14" s="9">
        <v>25.87455</v>
      </c>
      <c r="S14" s="8">
        <v>3368</v>
      </c>
      <c r="T14" s="9">
        <v>26.6166286</v>
      </c>
      <c r="U14" s="8">
        <v>4091.81</v>
      </c>
      <c r="V14" s="9">
        <v>31.17392</v>
      </c>
      <c r="W14" s="8">
        <v>3368</v>
      </c>
      <c r="X14" s="9">
        <v>26.6166286</v>
      </c>
      <c r="Y14" s="8">
        <v>4389.15</v>
      </c>
      <c r="Z14" s="9">
        <v>34.29456</v>
      </c>
      <c r="AA14" s="8">
        <v>3551</v>
      </c>
      <c r="AB14" s="9">
        <v>28.5584058</v>
      </c>
      <c r="AC14" s="8">
        <v>4495.63</v>
      </c>
      <c r="AD14" s="9">
        <v>32.85899</v>
      </c>
      <c r="AE14" s="8">
        <v>4044</v>
      </c>
      <c r="AF14" s="9">
        <v>28.3206867</v>
      </c>
      <c r="AG14" s="8">
        <v>4266.71</v>
      </c>
      <c r="AH14" s="9">
        <v>33.08051</v>
      </c>
      <c r="AI14" s="8">
        <v>3627</v>
      </c>
      <c r="AJ14" s="9">
        <v>28.0773677</v>
      </c>
      <c r="AK14" s="8">
        <v>4369.86</v>
      </c>
      <c r="AL14" s="9">
        <v>33.05302</v>
      </c>
      <c r="AM14" s="8">
        <v>3610</v>
      </c>
      <c r="AN14" s="9">
        <v>25.9006933</v>
      </c>
      <c r="AO14" s="8">
        <v>4114.19</v>
      </c>
      <c r="AP14" s="9">
        <v>31.17857</v>
      </c>
      <c r="AQ14" s="8">
        <v>3700</v>
      </c>
      <c r="AR14" s="9">
        <v>26.8013862</v>
      </c>
      <c r="AS14" s="8">
        <v>4566.76</v>
      </c>
      <c r="AT14" s="9">
        <v>33.89831</v>
      </c>
      <c r="AU14" s="8">
        <v>3975</v>
      </c>
      <c r="AV14" s="9">
        <v>28.112972</v>
      </c>
      <c r="AW14" s="8">
        <v>4356.57</v>
      </c>
      <c r="AX14" s="9">
        <v>32.43516</v>
      </c>
      <c r="AY14" s="8">
        <v>3891</v>
      </c>
      <c r="AZ14" s="9">
        <v>27.4249427</v>
      </c>
      <c r="BA14" s="8">
        <v>4653.69</v>
      </c>
      <c r="BB14" s="9">
        <v>35.20952</v>
      </c>
      <c r="BC14" s="8">
        <v>4098</v>
      </c>
      <c r="BD14" s="9">
        <v>31.0700544</v>
      </c>
      <c r="BE14" s="8">
        <v>4990.42</v>
      </c>
      <c r="BF14" s="9">
        <v>34.0766</v>
      </c>
      <c r="BG14" s="8">
        <v>4468</v>
      </c>
      <c r="BH14" s="9">
        <v>30.4330259</v>
      </c>
      <c r="BI14" s="8">
        <v>4964.56</v>
      </c>
      <c r="BJ14" s="9">
        <v>35.29234</v>
      </c>
      <c r="BK14" s="8">
        <v>4182</v>
      </c>
      <c r="BL14" s="9">
        <v>30.3541191</v>
      </c>
      <c r="BM14" s="8">
        <v>5263.354293780377</v>
      </c>
      <c r="BN14" s="9">
        <v>39.72595041745559</v>
      </c>
      <c r="BO14" s="8">
        <v>4452</v>
      </c>
      <c r="BP14" s="9">
        <v>32.7097773</v>
      </c>
      <c r="BQ14" s="8">
        <v>5821.96</v>
      </c>
      <c r="BR14" s="9">
        <v>37.88066</v>
      </c>
      <c r="BS14" s="8">
        <v>5088</v>
      </c>
      <c r="BT14" s="9">
        <v>33</v>
      </c>
      <c r="BU14" s="8">
        <v>5670.26</v>
      </c>
      <c r="BV14" s="9">
        <v>41.26725</v>
      </c>
      <c r="BW14" s="8">
        <v>4798</v>
      </c>
      <c r="BX14" s="9">
        <v>34</v>
      </c>
      <c r="BY14" s="8">
        <v>5101.715</v>
      </c>
      <c r="BZ14" s="9">
        <v>38.31579</v>
      </c>
      <c r="CA14" s="8">
        <v>4748</v>
      </c>
      <c r="CB14" s="9">
        <v>33</v>
      </c>
      <c r="CC14" s="8">
        <v>5564.341</v>
      </c>
      <c r="CD14" s="9">
        <v>39.8015</v>
      </c>
      <c r="CE14" s="8">
        <v>4683</v>
      </c>
      <c r="CF14" s="9">
        <v>34</v>
      </c>
      <c r="CG14" s="8">
        <v>5790.51</v>
      </c>
      <c r="CH14" s="9">
        <v>42.85123</v>
      </c>
      <c r="CI14" s="8">
        <v>4891</v>
      </c>
      <c r="CJ14" s="9">
        <v>35</v>
      </c>
      <c r="CK14" s="8">
        <v>6295.998</v>
      </c>
      <c r="CL14" s="9">
        <v>41.93588</v>
      </c>
      <c r="CM14" s="8">
        <v>5401</v>
      </c>
      <c r="CN14" s="9">
        <v>34</v>
      </c>
      <c r="CO14" s="8">
        <v>6326.18</v>
      </c>
      <c r="CP14" s="9">
        <v>47.04406</v>
      </c>
      <c r="CQ14" s="8">
        <v>5339</v>
      </c>
      <c r="CR14" s="9">
        <v>40</v>
      </c>
    </row>
    <row r="15" spans="1:96" ht="12.75">
      <c r="A15" s="22" t="s">
        <v>102</v>
      </c>
      <c r="B15" s="17"/>
      <c r="C15" t="s">
        <v>28</v>
      </c>
      <c r="D15" s="35" t="s">
        <v>50</v>
      </c>
      <c r="E15" s="8">
        <v>1921.51</v>
      </c>
      <c r="F15" s="9">
        <v>12.33105</v>
      </c>
      <c r="G15" s="8">
        <v>1877</v>
      </c>
      <c r="H15" s="9">
        <v>10.8371824</v>
      </c>
      <c r="I15" s="8">
        <v>2384.27</v>
      </c>
      <c r="J15" s="9">
        <v>16.49707</v>
      </c>
      <c r="K15" s="8">
        <v>2133</v>
      </c>
      <c r="L15" s="9">
        <v>17.7775391</v>
      </c>
      <c r="M15" s="8">
        <v>2536.75</v>
      </c>
      <c r="N15" s="9">
        <v>17.7542971</v>
      </c>
      <c r="O15" s="8">
        <v>2457</v>
      </c>
      <c r="P15" s="9">
        <v>15.9237875</v>
      </c>
      <c r="Q15" s="8">
        <v>2715.92</v>
      </c>
      <c r="R15" s="9">
        <v>18.31128</v>
      </c>
      <c r="S15" s="8">
        <v>2570</v>
      </c>
      <c r="T15" s="9">
        <v>16.6297118</v>
      </c>
      <c r="U15" s="8">
        <v>2793.59</v>
      </c>
      <c r="V15" s="9">
        <v>21.20351</v>
      </c>
      <c r="W15" s="8">
        <v>2795</v>
      </c>
      <c r="X15" s="9">
        <v>19.96875</v>
      </c>
      <c r="Y15" s="8">
        <v>2987.2</v>
      </c>
      <c r="Z15" s="9">
        <v>20.4906</v>
      </c>
      <c r="AA15" s="8">
        <v>2770</v>
      </c>
      <c r="AB15" s="9">
        <v>19.484219</v>
      </c>
      <c r="AC15" s="8">
        <v>2868.79</v>
      </c>
      <c r="AD15" s="9">
        <v>22.33522</v>
      </c>
      <c r="AE15" s="8">
        <v>2836</v>
      </c>
      <c r="AF15" s="9">
        <v>20.3583771</v>
      </c>
      <c r="AG15" s="8">
        <v>3624.18</v>
      </c>
      <c r="AH15" s="9">
        <v>27.16334</v>
      </c>
      <c r="AI15" s="8">
        <v>3385</v>
      </c>
      <c r="AJ15" s="9">
        <v>26.058507</v>
      </c>
      <c r="AK15" s="8">
        <v>3023.99</v>
      </c>
      <c r="AL15" s="9">
        <v>21.16986</v>
      </c>
      <c r="AM15" s="8">
        <v>3038</v>
      </c>
      <c r="AN15" s="9">
        <v>21.0098043</v>
      </c>
      <c r="AO15" s="8">
        <v>2645.96</v>
      </c>
      <c r="AP15" s="9">
        <v>21.07967</v>
      </c>
      <c r="AQ15" s="8">
        <v>2605</v>
      </c>
      <c r="AR15" s="9">
        <v>19.3142353</v>
      </c>
      <c r="AS15" s="8">
        <v>3520.43</v>
      </c>
      <c r="AT15" s="9">
        <v>30.3550274</v>
      </c>
      <c r="AU15" s="8">
        <v>3048</v>
      </c>
      <c r="AV15" s="9">
        <v>23.3314092</v>
      </c>
      <c r="AW15" s="8">
        <v>3296.34</v>
      </c>
      <c r="AX15" s="9">
        <v>24.23707</v>
      </c>
      <c r="AY15" s="8">
        <v>2872</v>
      </c>
      <c r="AZ15" s="9">
        <v>22.6097002</v>
      </c>
      <c r="BA15" s="8">
        <v>3305.61</v>
      </c>
      <c r="BB15" s="9">
        <v>21.72299</v>
      </c>
      <c r="BC15" s="8">
        <v>3285</v>
      </c>
      <c r="BD15" s="9">
        <v>22.6558895</v>
      </c>
      <c r="BE15" s="8">
        <v>3040.89</v>
      </c>
      <c r="BF15" s="9">
        <v>24.05755</v>
      </c>
      <c r="BG15" s="8">
        <v>3019</v>
      </c>
      <c r="BH15" s="9">
        <v>23.6027718</v>
      </c>
      <c r="BI15" s="8">
        <v>3356.43</v>
      </c>
      <c r="BJ15" s="9">
        <v>24.10665</v>
      </c>
      <c r="BK15" s="8">
        <v>3107</v>
      </c>
      <c r="BL15" s="9">
        <v>22.7675139</v>
      </c>
      <c r="BM15" s="8">
        <v>3750.033635733588</v>
      </c>
      <c r="BN15" s="9">
        <v>27.3542983357216</v>
      </c>
      <c r="BO15" s="8">
        <v>3503</v>
      </c>
      <c r="BP15" s="9">
        <v>23.3007643</v>
      </c>
      <c r="BQ15" s="8">
        <v>4305.39</v>
      </c>
      <c r="BR15" s="9">
        <v>24.97583</v>
      </c>
      <c r="BS15" s="8">
        <v>4179</v>
      </c>
      <c r="BT15" s="9">
        <v>27</v>
      </c>
      <c r="BU15" s="8">
        <v>3454.47</v>
      </c>
      <c r="BV15" s="9">
        <v>25.85282</v>
      </c>
      <c r="BW15" s="8">
        <v>3455</v>
      </c>
      <c r="BX15" s="9">
        <v>24</v>
      </c>
      <c r="BY15" s="8">
        <v>2799.498</v>
      </c>
      <c r="BZ15" s="9">
        <v>23.26191</v>
      </c>
      <c r="CA15" s="8">
        <v>2511</v>
      </c>
      <c r="CB15" s="9">
        <v>26</v>
      </c>
      <c r="CC15" s="8">
        <v>3051.667</v>
      </c>
      <c r="CD15" s="9">
        <v>23.08388</v>
      </c>
      <c r="CE15" s="8">
        <v>2975</v>
      </c>
      <c r="CF15" s="9">
        <v>25</v>
      </c>
      <c r="CG15" s="8">
        <v>3561.79</v>
      </c>
      <c r="CH15" s="9">
        <v>26.62576</v>
      </c>
      <c r="CI15" s="8">
        <v>3386</v>
      </c>
      <c r="CJ15" s="9">
        <v>26</v>
      </c>
      <c r="CK15" s="8">
        <v>3856.734</v>
      </c>
      <c r="CL15" s="9">
        <v>31.90215</v>
      </c>
      <c r="CM15" s="8">
        <v>3489</v>
      </c>
      <c r="CN15" s="9">
        <v>32</v>
      </c>
      <c r="CO15" s="8">
        <v>3623.67</v>
      </c>
      <c r="CP15" s="9">
        <v>30.21985</v>
      </c>
      <c r="CQ15" s="8">
        <v>3660</v>
      </c>
      <c r="CR15" s="9">
        <v>30</v>
      </c>
    </row>
    <row r="16" spans="1:96" ht="12.75">
      <c r="A16" s="22" t="s">
        <v>102</v>
      </c>
      <c r="B16" s="17" t="s">
        <v>35</v>
      </c>
      <c r="C16" t="s">
        <v>28</v>
      </c>
      <c r="D16" s="35" t="s">
        <v>51</v>
      </c>
      <c r="E16" s="8">
        <v>6148.17</v>
      </c>
      <c r="F16" s="9">
        <v>34.92455</v>
      </c>
      <c r="G16" s="8">
        <v>4659</v>
      </c>
      <c r="H16" s="9">
        <v>27.15</v>
      </c>
      <c r="I16" s="8">
        <v>6543.44</v>
      </c>
      <c r="J16" s="9">
        <v>37.65301</v>
      </c>
      <c r="K16" s="8">
        <v>4964</v>
      </c>
      <c r="L16" s="9">
        <v>28.91</v>
      </c>
      <c r="M16" s="8">
        <v>7098.19</v>
      </c>
      <c r="N16" s="9">
        <v>40.51785</v>
      </c>
      <c r="O16" s="8">
        <v>5322</v>
      </c>
      <c r="P16" s="9">
        <v>30.92</v>
      </c>
      <c r="Q16" s="8">
        <v>7499.09</v>
      </c>
      <c r="R16" s="9">
        <v>42.43649</v>
      </c>
      <c r="S16" s="8">
        <v>5573</v>
      </c>
      <c r="T16" s="9">
        <v>31.94</v>
      </c>
      <c r="U16" s="8">
        <v>7847.37</v>
      </c>
      <c r="V16" s="9">
        <v>44.20374</v>
      </c>
      <c r="W16" s="8">
        <v>5788</v>
      </c>
      <c r="X16" s="9">
        <v>33.3538625</v>
      </c>
      <c r="Y16" s="8">
        <v>7954.72</v>
      </c>
      <c r="Z16" s="9">
        <v>45.54026</v>
      </c>
      <c r="AA16" s="8">
        <v>5910</v>
      </c>
      <c r="AB16" s="9">
        <v>34.3708173</v>
      </c>
      <c r="AC16" s="8">
        <v>7782.29</v>
      </c>
      <c r="AD16" s="9">
        <v>44.61099</v>
      </c>
      <c r="AE16" s="8">
        <v>5907</v>
      </c>
      <c r="AF16" s="9">
        <v>34.1623421</v>
      </c>
      <c r="AG16" s="8">
        <v>7957.45</v>
      </c>
      <c r="AH16" s="9">
        <v>45.42139</v>
      </c>
      <c r="AI16" s="8">
        <v>6054</v>
      </c>
      <c r="AJ16" s="9">
        <v>35.1773415</v>
      </c>
      <c r="AK16" s="8">
        <v>8095.94</v>
      </c>
      <c r="AL16" s="9">
        <v>46.50922</v>
      </c>
      <c r="AM16" s="8">
        <v>6082</v>
      </c>
      <c r="AN16" s="9">
        <v>35.5971413</v>
      </c>
      <c r="AO16" s="8">
        <v>8344.16</v>
      </c>
      <c r="AP16" s="9">
        <v>47.74069</v>
      </c>
      <c r="AQ16" s="8">
        <v>6246</v>
      </c>
      <c r="AR16" s="9">
        <v>36.3275681</v>
      </c>
      <c r="AS16" s="8">
        <v>8865.826</v>
      </c>
      <c r="AT16" s="9">
        <v>50.42402</v>
      </c>
      <c r="AU16" s="8">
        <v>6541</v>
      </c>
      <c r="AV16" s="9">
        <v>37.7975197</v>
      </c>
      <c r="AW16" s="8">
        <v>9167.661</v>
      </c>
      <c r="AX16" s="9">
        <v>52.00556</v>
      </c>
      <c r="AY16" s="8">
        <v>6766</v>
      </c>
      <c r="AZ16" s="9">
        <v>38.8802299</v>
      </c>
      <c r="BA16" s="8">
        <v>9198.941</v>
      </c>
      <c r="BB16" s="9">
        <v>52.84389</v>
      </c>
      <c r="BC16" s="8">
        <v>6897</v>
      </c>
      <c r="BD16" s="9">
        <v>39.9243813</v>
      </c>
      <c r="BE16" s="8">
        <v>9372.01</v>
      </c>
      <c r="BF16" s="9">
        <v>53.76837</v>
      </c>
      <c r="BG16" s="8">
        <v>6998</v>
      </c>
      <c r="BH16" s="9">
        <v>40.3832245</v>
      </c>
      <c r="BI16" s="8">
        <v>9595.697</v>
      </c>
      <c r="BJ16" s="9">
        <v>54.69447</v>
      </c>
      <c r="BK16" s="8">
        <v>7181</v>
      </c>
      <c r="BL16" s="9">
        <v>41.0830765</v>
      </c>
      <c r="BM16" s="8">
        <v>10607.66</v>
      </c>
      <c r="BN16" s="9">
        <v>60.32633</v>
      </c>
      <c r="BO16" s="8">
        <v>7832</v>
      </c>
      <c r="BP16" s="9">
        <v>45.7364655</v>
      </c>
      <c r="BQ16" s="8">
        <v>10894.71</v>
      </c>
      <c r="BR16" s="9">
        <v>60.93835</v>
      </c>
      <c r="BS16" s="8">
        <v>8150</v>
      </c>
      <c r="BT16" s="9">
        <v>45</v>
      </c>
      <c r="BU16" s="8">
        <v>11503.39</v>
      </c>
      <c r="BV16" s="9">
        <v>64.48585</v>
      </c>
      <c r="BW16" s="8">
        <v>8497</v>
      </c>
      <c r="BX16" s="9">
        <v>49</v>
      </c>
      <c r="BY16" s="8">
        <v>11960.08</v>
      </c>
      <c r="BZ16" s="9">
        <v>67.33475</v>
      </c>
      <c r="CA16" s="8">
        <v>8884</v>
      </c>
      <c r="CB16" s="9">
        <v>51</v>
      </c>
      <c r="CC16" s="8">
        <v>12043.06</v>
      </c>
      <c r="CD16" s="9">
        <v>67.86579</v>
      </c>
      <c r="CE16" s="8">
        <v>8950</v>
      </c>
      <c r="CF16" s="9">
        <v>51</v>
      </c>
      <c r="CG16" s="8">
        <v>12551.73</v>
      </c>
      <c r="CH16" s="9">
        <v>70.00048</v>
      </c>
      <c r="CI16" s="8">
        <v>9552</v>
      </c>
      <c r="CJ16" s="9">
        <v>53</v>
      </c>
      <c r="CK16" s="8">
        <v>13130.63</v>
      </c>
      <c r="CL16" s="9">
        <v>73.47502</v>
      </c>
      <c r="CM16" s="8">
        <v>10065</v>
      </c>
      <c r="CN16" s="9">
        <v>57</v>
      </c>
      <c r="CO16" s="8">
        <v>13191.33</v>
      </c>
      <c r="CP16" s="9">
        <v>74.7137</v>
      </c>
      <c r="CQ16" s="8">
        <v>10058</v>
      </c>
      <c r="CR16" s="9">
        <v>58</v>
      </c>
    </row>
    <row r="17" spans="1:96" ht="12.75">
      <c r="A17" s="22" t="s">
        <v>102</v>
      </c>
      <c r="B17" s="17" t="s">
        <v>35</v>
      </c>
      <c r="C17" t="s">
        <v>28</v>
      </c>
      <c r="D17" s="35" t="s">
        <v>52</v>
      </c>
      <c r="E17" s="8">
        <v>2676.05</v>
      </c>
      <c r="F17" s="9">
        <v>18.46204</v>
      </c>
      <c r="G17" s="8">
        <v>2513</v>
      </c>
      <c r="H17" s="9">
        <v>17.12</v>
      </c>
      <c r="I17" s="8">
        <v>3068.81</v>
      </c>
      <c r="J17" s="9">
        <v>20.70275</v>
      </c>
      <c r="K17" s="8">
        <v>2900</v>
      </c>
      <c r="L17" s="9">
        <v>18.02</v>
      </c>
      <c r="M17" s="8">
        <v>3135.5</v>
      </c>
      <c r="N17" s="9">
        <v>21.16606</v>
      </c>
      <c r="O17" s="8">
        <v>2990</v>
      </c>
      <c r="P17" s="9">
        <v>19.32</v>
      </c>
      <c r="Q17" s="8">
        <v>3417.49</v>
      </c>
      <c r="R17" s="9">
        <v>22.78036</v>
      </c>
      <c r="S17" s="8">
        <v>3171</v>
      </c>
      <c r="T17" s="9">
        <v>20.6</v>
      </c>
      <c r="U17" s="8">
        <v>3682.11</v>
      </c>
      <c r="V17" s="9">
        <v>24.13624</v>
      </c>
      <c r="W17" s="8">
        <v>3438</v>
      </c>
      <c r="X17" s="9">
        <v>21.8272521</v>
      </c>
      <c r="Y17" s="8">
        <v>3691.22</v>
      </c>
      <c r="Z17" s="9">
        <v>24.74935</v>
      </c>
      <c r="AA17" s="8">
        <v>3484</v>
      </c>
      <c r="AB17" s="9">
        <v>22.2678988</v>
      </c>
      <c r="AC17" s="8">
        <v>3504.14</v>
      </c>
      <c r="AD17" s="9">
        <v>24.65493</v>
      </c>
      <c r="AE17" s="8">
        <v>3386</v>
      </c>
      <c r="AF17" s="9">
        <v>23.2273769</v>
      </c>
      <c r="AG17" s="8">
        <v>3315.95</v>
      </c>
      <c r="AH17" s="9">
        <v>23.4363</v>
      </c>
      <c r="AI17" s="8">
        <v>3202</v>
      </c>
      <c r="AJ17" s="9">
        <v>22.4338207</v>
      </c>
      <c r="AK17" s="8">
        <v>3520.44</v>
      </c>
      <c r="AL17" s="9">
        <v>24.2253</v>
      </c>
      <c r="AM17" s="8">
        <v>3464</v>
      </c>
      <c r="AN17" s="9">
        <v>23.0006447</v>
      </c>
      <c r="AO17" s="8">
        <v>3583.66</v>
      </c>
      <c r="AP17" s="9">
        <v>25.53358</v>
      </c>
      <c r="AQ17" s="8">
        <v>3468</v>
      </c>
      <c r="AR17" s="9">
        <v>23.7053356</v>
      </c>
      <c r="AS17" s="8">
        <v>3755.183</v>
      </c>
      <c r="AT17" s="9">
        <v>25.48464</v>
      </c>
      <c r="AU17" s="8">
        <v>3681</v>
      </c>
      <c r="AV17" s="9">
        <v>23.7581673</v>
      </c>
      <c r="AW17" s="8">
        <v>3875.188</v>
      </c>
      <c r="AX17" s="9">
        <v>25.97582</v>
      </c>
      <c r="AY17" s="8">
        <v>3768</v>
      </c>
      <c r="AZ17" s="9">
        <v>24.4173737</v>
      </c>
      <c r="BA17" s="8">
        <v>3928.723</v>
      </c>
      <c r="BB17" s="9">
        <v>26.64634</v>
      </c>
      <c r="BC17" s="8">
        <v>3949</v>
      </c>
      <c r="BD17" s="9">
        <v>25.2224941</v>
      </c>
      <c r="BE17" s="8">
        <v>4023.66</v>
      </c>
      <c r="BF17" s="9">
        <v>27.41336</v>
      </c>
      <c r="BG17" s="8">
        <v>3945</v>
      </c>
      <c r="BH17" s="9">
        <v>25.8597202</v>
      </c>
      <c r="BI17" s="8">
        <v>4102.307</v>
      </c>
      <c r="BJ17" s="9">
        <v>28.20401</v>
      </c>
      <c r="BK17" s="8">
        <v>4068</v>
      </c>
      <c r="BL17" s="9">
        <v>25.9763203</v>
      </c>
      <c r="BM17" s="8">
        <v>3290.748</v>
      </c>
      <c r="BN17" s="9">
        <v>21.07043</v>
      </c>
      <c r="BO17" s="8">
        <v>2869</v>
      </c>
      <c r="BP17" s="9">
        <v>24.4202881</v>
      </c>
      <c r="BQ17" s="8">
        <v>3506.04</v>
      </c>
      <c r="BR17" s="9">
        <v>21.22619</v>
      </c>
      <c r="BS17" s="8">
        <v>3219</v>
      </c>
      <c r="BT17" s="9">
        <v>24</v>
      </c>
      <c r="BU17" s="8">
        <v>3276.59</v>
      </c>
      <c r="BV17" s="9">
        <v>20.39598</v>
      </c>
      <c r="BW17" s="8">
        <v>2981</v>
      </c>
      <c r="BX17" s="9">
        <v>23</v>
      </c>
      <c r="BY17" s="8">
        <v>3361.97</v>
      </c>
      <c r="BZ17" s="9">
        <v>20.7921</v>
      </c>
      <c r="CA17" s="8">
        <v>3010</v>
      </c>
      <c r="CB17" s="9">
        <v>25</v>
      </c>
      <c r="CC17" s="8">
        <v>3868.243</v>
      </c>
      <c r="CD17" s="9">
        <v>24.25659</v>
      </c>
      <c r="CE17" s="8">
        <v>3043</v>
      </c>
      <c r="CF17" s="9">
        <v>26</v>
      </c>
      <c r="CG17" s="8">
        <v>4095.031</v>
      </c>
      <c r="CH17" s="9">
        <v>25.20065</v>
      </c>
      <c r="CI17" s="8">
        <v>3537</v>
      </c>
      <c r="CJ17" s="9">
        <v>28</v>
      </c>
      <c r="CK17" s="8">
        <v>4290.255</v>
      </c>
      <c r="CL17" s="9">
        <v>27.34645</v>
      </c>
      <c r="CM17" s="8">
        <v>3514</v>
      </c>
      <c r="CN17" s="9">
        <v>29</v>
      </c>
      <c r="CO17" s="8">
        <v>4151.07</v>
      </c>
      <c r="CP17" s="9">
        <v>27.48057</v>
      </c>
      <c r="CQ17" s="8">
        <v>3402</v>
      </c>
      <c r="CR17" s="9">
        <v>31</v>
      </c>
    </row>
    <row r="18" spans="1:12" ht="12.75" customHeight="1">
      <c r="A18" t="s">
        <v>29</v>
      </c>
      <c r="B18" s="17"/>
      <c r="C18" t="s">
        <v>28</v>
      </c>
      <c r="D18" s="29" t="s">
        <v>88</v>
      </c>
      <c r="E18" s="8"/>
      <c r="F18" s="9"/>
      <c r="G18" s="8"/>
      <c r="H18" s="9"/>
      <c r="I18" s="8"/>
      <c r="J18" s="8"/>
      <c r="K18" s="8"/>
      <c r="L18" s="9"/>
    </row>
    <row r="19" spans="1:12" ht="12.75" customHeight="1">
      <c r="A19" t="s">
        <v>29</v>
      </c>
      <c r="B19" s="17"/>
      <c r="C19" t="s">
        <v>28</v>
      </c>
      <c r="D19" s="29" t="s">
        <v>89</v>
      </c>
      <c r="E19" s="8"/>
      <c r="F19" s="9"/>
      <c r="G19" s="8"/>
      <c r="H19" s="9"/>
      <c r="J19" s="8"/>
      <c r="K19" s="8"/>
      <c r="L19" s="9"/>
    </row>
    <row r="20" spans="2:12" ht="13.5" customHeight="1">
      <c r="B20" s="17"/>
      <c r="E20" s="8"/>
      <c r="F20" s="9"/>
      <c r="G20" s="8"/>
      <c r="H20" s="9"/>
      <c r="J20" s="8"/>
      <c r="K20" s="8"/>
      <c r="L20" s="9"/>
    </row>
    <row r="21" spans="2:12" ht="12.75" customHeight="1">
      <c r="B21" s="17"/>
      <c r="E21" s="8"/>
      <c r="F21" s="9"/>
      <c r="G21" s="8"/>
      <c r="H21" s="9"/>
      <c r="J21" s="8"/>
      <c r="K21" s="8"/>
      <c r="L21" s="9"/>
    </row>
    <row r="22" spans="2:95" ht="12.75" customHeight="1">
      <c r="B22" s="17"/>
      <c r="E22" s="8"/>
      <c r="F22" s="9"/>
      <c r="G22" s="8"/>
      <c r="H22" s="9"/>
      <c r="I22" s="8"/>
      <c r="J22" s="8"/>
      <c r="K22" s="8"/>
      <c r="L22" s="9"/>
      <c r="CG22" s="42"/>
      <c r="CH22" s="42"/>
      <c r="CI22" s="42"/>
      <c r="CK22" s="42"/>
      <c r="CL22" s="42"/>
      <c r="CM22" s="42"/>
      <c r="CO22" s="42"/>
      <c r="CP22" s="42"/>
      <c r="CQ22" s="42"/>
    </row>
    <row r="23" spans="2:95" ht="12.75">
      <c r="B23" s="17"/>
      <c r="E23" s="8"/>
      <c r="F23" s="9"/>
      <c r="G23" s="8"/>
      <c r="H23" s="9"/>
      <c r="I23" s="8"/>
      <c r="J23" s="8"/>
      <c r="K23" s="8"/>
      <c r="L23" s="9"/>
      <c r="CG23" s="42"/>
      <c r="CH23" s="42"/>
      <c r="CI23" s="42"/>
      <c r="CK23" s="42"/>
      <c r="CL23" s="42"/>
      <c r="CM23" s="42"/>
      <c r="CO23" s="42"/>
      <c r="CP23" s="42"/>
      <c r="CQ23" s="42"/>
    </row>
    <row r="24" spans="1:76" ht="12.75" customHeight="1">
      <c r="A24" s="22" t="s">
        <v>103</v>
      </c>
      <c r="B24" s="17" t="s">
        <v>35</v>
      </c>
      <c r="D24" s="35" t="s">
        <v>72</v>
      </c>
      <c r="E24" s="8"/>
      <c r="F24" s="9"/>
      <c r="G24" s="8"/>
      <c r="H24" s="9"/>
      <c r="I24" s="8"/>
      <c r="J24" s="9"/>
      <c r="K24" s="8"/>
      <c r="L24" s="9"/>
      <c r="BU24" s="9"/>
      <c r="BV24" s="9"/>
      <c r="BW24" s="9"/>
      <c r="BX24" s="9"/>
    </row>
    <row r="25" spans="1:96" ht="12.75" customHeight="1">
      <c r="A25" s="22" t="s">
        <v>103</v>
      </c>
      <c r="B25" s="17" t="s">
        <v>35</v>
      </c>
      <c r="D25" s="35" t="s">
        <v>73</v>
      </c>
      <c r="E25" s="8"/>
      <c r="F25" s="9"/>
      <c r="G25" s="8"/>
      <c r="H25" s="9"/>
      <c r="I25" s="8"/>
      <c r="J25" s="9"/>
      <c r="K25" s="8"/>
      <c r="L25" s="9"/>
      <c r="BU25" s="9"/>
      <c r="BV25" s="9"/>
      <c r="BW25" s="9"/>
      <c r="BX25" s="9"/>
      <c r="CB25" s="9"/>
      <c r="CF25" s="9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</row>
    <row r="26" spans="2:96" ht="12.75" customHeight="1">
      <c r="B26" s="17" t="s">
        <v>35</v>
      </c>
      <c r="D26" s="35" t="s">
        <v>74</v>
      </c>
      <c r="E26" s="8">
        <v>3073.51</v>
      </c>
      <c r="F26" s="9">
        <v>19.60926</v>
      </c>
      <c r="G26" s="8">
        <v>2923</v>
      </c>
      <c r="H26" s="9">
        <v>18.33</v>
      </c>
      <c r="I26" s="8">
        <v>3488.8</v>
      </c>
      <c r="J26" s="9">
        <v>21.26803</v>
      </c>
      <c r="K26" s="8">
        <v>3217</v>
      </c>
      <c r="L26" s="9">
        <v>17.86</v>
      </c>
      <c r="M26" s="8">
        <v>3691.38</v>
      </c>
      <c r="N26" s="9">
        <v>22.44755</v>
      </c>
      <c r="O26" s="8">
        <v>3459</v>
      </c>
      <c r="P26" s="9">
        <v>20.2</v>
      </c>
      <c r="Q26" s="8">
        <v>4005.69</v>
      </c>
      <c r="R26" s="9">
        <v>23.83108</v>
      </c>
      <c r="S26" s="8">
        <v>3721</v>
      </c>
      <c r="T26" s="9">
        <v>21.28</v>
      </c>
      <c r="U26" s="8">
        <v>4339.12</v>
      </c>
      <c r="V26" s="9">
        <v>25.78831</v>
      </c>
      <c r="W26" s="8">
        <v>3918</v>
      </c>
      <c r="X26" s="9">
        <v>22.471132</v>
      </c>
      <c r="Y26" s="8">
        <v>4349.4</v>
      </c>
      <c r="Z26" s="9">
        <v>26.27628</v>
      </c>
      <c r="AA26" s="8">
        <v>3886</v>
      </c>
      <c r="AB26" s="9">
        <v>22.8185565</v>
      </c>
      <c r="AC26" s="8">
        <v>4095.17</v>
      </c>
      <c r="AD26" s="9">
        <v>26.25599</v>
      </c>
      <c r="AE26" s="8">
        <v>3873</v>
      </c>
      <c r="AF26" s="9">
        <v>24.3437157</v>
      </c>
      <c r="AG26" s="8">
        <v>3808.09</v>
      </c>
      <c r="AH26" s="9">
        <v>24.64096</v>
      </c>
      <c r="AI26" s="8">
        <v>3768</v>
      </c>
      <c r="AJ26" s="9">
        <v>22.9078159</v>
      </c>
      <c r="AK26" s="8">
        <v>4054.45</v>
      </c>
      <c r="AL26" s="9">
        <v>25.06055</v>
      </c>
      <c r="AM26" s="8">
        <v>3913</v>
      </c>
      <c r="AN26" s="9">
        <v>23.526123</v>
      </c>
      <c r="AO26" s="8">
        <v>4234.19</v>
      </c>
      <c r="AP26" s="9">
        <v>26.52291</v>
      </c>
      <c r="AQ26" s="8">
        <v>3982</v>
      </c>
      <c r="AR26" s="9">
        <v>24.105669</v>
      </c>
      <c r="AS26" s="8">
        <v>4383.568</v>
      </c>
      <c r="AT26" s="9">
        <v>26.51492</v>
      </c>
      <c r="AU26" s="8">
        <v>4193</v>
      </c>
      <c r="AV26" s="9">
        <v>24.5360928</v>
      </c>
      <c r="AW26" s="8">
        <v>4532.048</v>
      </c>
      <c r="AX26" s="9">
        <v>27.18396</v>
      </c>
      <c r="AY26" s="8">
        <v>4363</v>
      </c>
      <c r="AZ26" s="9">
        <v>25.172369</v>
      </c>
      <c r="BA26" s="8">
        <v>4599.632</v>
      </c>
      <c r="BB26" s="9">
        <v>27.81646</v>
      </c>
      <c r="BC26" s="8">
        <v>4375</v>
      </c>
      <c r="BD26" s="9">
        <v>25.8800831</v>
      </c>
      <c r="BE26" s="8">
        <v>4500.07</v>
      </c>
      <c r="BF26" s="9">
        <v>28.42501</v>
      </c>
      <c r="BG26" s="8">
        <v>4247</v>
      </c>
      <c r="BH26" s="9">
        <v>26.3929081</v>
      </c>
      <c r="BI26" s="8">
        <v>4835.449</v>
      </c>
      <c r="BJ26" s="9">
        <v>30.29208</v>
      </c>
      <c r="BK26" s="8">
        <v>4783</v>
      </c>
      <c r="BL26" s="9">
        <v>28.300827</v>
      </c>
      <c r="BM26" s="8">
        <v>3286.195</v>
      </c>
      <c r="BN26" s="9">
        <v>18.79112</v>
      </c>
      <c r="BO26" s="8">
        <v>2759</v>
      </c>
      <c r="BP26" s="9">
        <v>22.8874397</v>
      </c>
      <c r="BQ26" s="8">
        <v>3568.736</v>
      </c>
      <c r="BR26" s="9">
        <v>19.42516</v>
      </c>
      <c r="BS26" s="8">
        <v>2927</v>
      </c>
      <c r="BT26" s="9">
        <v>21</v>
      </c>
      <c r="BU26" s="8">
        <v>3319.12</v>
      </c>
      <c r="BV26" s="9">
        <v>19.08194</v>
      </c>
      <c r="BW26" s="8">
        <v>2640</v>
      </c>
      <c r="BX26" s="9">
        <v>23</v>
      </c>
      <c r="BY26" s="8">
        <v>3402.74</v>
      </c>
      <c r="BZ26" s="9">
        <v>19.55366</v>
      </c>
      <c r="CA26" s="8">
        <v>2209</v>
      </c>
      <c r="CB26" s="9">
        <v>23</v>
      </c>
      <c r="CC26" s="8">
        <v>3908.894</v>
      </c>
      <c r="CD26" s="9">
        <v>22.76231</v>
      </c>
      <c r="CE26" s="8">
        <v>2551</v>
      </c>
      <c r="CF26" s="9">
        <v>23</v>
      </c>
      <c r="CG26" s="8">
        <v>4189.61</v>
      </c>
      <c r="CH26" s="9">
        <v>23.92926</v>
      </c>
      <c r="CI26" s="8">
        <v>3005</v>
      </c>
      <c r="CJ26" s="9">
        <v>25</v>
      </c>
      <c r="CK26" s="8">
        <v>4489.396</v>
      </c>
      <c r="CL26" s="9">
        <v>26.25096</v>
      </c>
      <c r="CM26" s="8">
        <v>3483</v>
      </c>
      <c r="CN26" s="9">
        <v>28</v>
      </c>
      <c r="CO26" s="8">
        <v>4746.86</v>
      </c>
      <c r="CP26" s="9">
        <v>29.25698</v>
      </c>
      <c r="CQ26" s="8">
        <v>4661</v>
      </c>
      <c r="CR26" s="9">
        <v>32</v>
      </c>
    </row>
    <row r="27" spans="2:96" ht="13.5" customHeight="1">
      <c r="B27" s="17" t="s">
        <v>35</v>
      </c>
      <c r="D27" s="35" t="s">
        <v>75</v>
      </c>
      <c r="E27" s="8">
        <v>2345.46</v>
      </c>
      <c r="F27" s="9">
        <v>17.35536</v>
      </c>
      <c r="G27" s="8">
        <v>2331</v>
      </c>
      <c r="H27" s="9">
        <v>16.17</v>
      </c>
      <c r="I27" s="8">
        <v>2738.91</v>
      </c>
      <c r="J27" s="9">
        <v>20.16645</v>
      </c>
      <c r="K27" s="8">
        <v>2688</v>
      </c>
      <c r="L27" s="9">
        <v>18.19</v>
      </c>
      <c r="M27" s="8">
        <v>2728.97</v>
      </c>
      <c r="N27" s="9">
        <v>20.03462</v>
      </c>
      <c r="O27" s="8">
        <v>2737</v>
      </c>
      <c r="P27" s="9">
        <v>18.55</v>
      </c>
      <c r="Q27" s="8">
        <v>2973.92</v>
      </c>
      <c r="R27" s="9">
        <v>21.80386</v>
      </c>
      <c r="S27" s="8">
        <v>2857</v>
      </c>
      <c r="T27" s="9">
        <v>20.12</v>
      </c>
      <c r="U27" s="8">
        <v>3229.25</v>
      </c>
      <c r="V27" s="9">
        <v>22.78437</v>
      </c>
      <c r="W27" s="8">
        <v>3206</v>
      </c>
      <c r="X27" s="9">
        <v>21.7016757</v>
      </c>
      <c r="Y27" s="8">
        <v>3173.29</v>
      </c>
      <c r="Z27" s="9">
        <v>23.28964</v>
      </c>
      <c r="AA27" s="8">
        <v>3230</v>
      </c>
      <c r="AB27" s="9">
        <v>21.5704392</v>
      </c>
      <c r="AC27" s="8">
        <v>3054.96</v>
      </c>
      <c r="AD27" s="9">
        <v>23.21284</v>
      </c>
      <c r="AE27" s="8">
        <v>3033</v>
      </c>
      <c r="AF27" s="9">
        <v>22.1140556</v>
      </c>
      <c r="AG27" s="8">
        <v>2948.41</v>
      </c>
      <c r="AH27" s="9">
        <v>22.38089</v>
      </c>
      <c r="AI27" s="8">
        <v>2975</v>
      </c>
      <c r="AJ27" s="9">
        <v>22.1211987</v>
      </c>
      <c r="AK27" s="8">
        <v>3118.38</v>
      </c>
      <c r="AL27" s="9">
        <v>23.45989</v>
      </c>
      <c r="AM27" s="8">
        <v>3013</v>
      </c>
      <c r="AN27" s="9">
        <v>22.4611874</v>
      </c>
      <c r="AO27" s="8">
        <v>3122.98</v>
      </c>
      <c r="AP27" s="9">
        <v>24.65075</v>
      </c>
      <c r="AQ27" s="8">
        <v>3078</v>
      </c>
      <c r="AR27" s="9">
        <v>23.5179768</v>
      </c>
      <c r="AS27" s="8">
        <v>3290.406</v>
      </c>
      <c r="AT27" s="9">
        <v>24.54487</v>
      </c>
      <c r="AU27" s="8">
        <v>3328</v>
      </c>
      <c r="AV27" s="9">
        <v>23.3893337</v>
      </c>
      <c r="AW27" s="8">
        <v>3366.142</v>
      </c>
      <c r="AX27" s="9">
        <v>24.82467</v>
      </c>
      <c r="AY27" s="8">
        <v>3251</v>
      </c>
      <c r="AZ27" s="9">
        <v>23.8612347</v>
      </c>
      <c r="BA27" s="8">
        <v>3411.238</v>
      </c>
      <c r="BB27" s="9">
        <v>25.52944</v>
      </c>
      <c r="BC27" s="8">
        <v>3484</v>
      </c>
      <c r="BD27" s="9">
        <v>24.2778912</v>
      </c>
      <c r="BE27" s="8">
        <v>3686.28</v>
      </c>
      <c r="BF27" s="9">
        <v>26.59507</v>
      </c>
      <c r="BG27" s="8">
        <v>3746</v>
      </c>
      <c r="BH27" s="9">
        <v>25.4904957</v>
      </c>
      <c r="BI27" s="8">
        <v>3579.248</v>
      </c>
      <c r="BJ27" s="9">
        <v>26.44691</v>
      </c>
      <c r="BK27" s="8">
        <v>3721</v>
      </c>
      <c r="BL27" s="9">
        <v>24.8087616</v>
      </c>
      <c r="BM27" s="8">
        <v>3295.515</v>
      </c>
      <c r="BN27" s="9">
        <v>24.1259</v>
      </c>
      <c r="BO27" s="8">
        <v>2941</v>
      </c>
      <c r="BP27" s="9">
        <v>25.6705666</v>
      </c>
      <c r="BQ27" s="8">
        <v>3441.62</v>
      </c>
      <c r="BR27" s="9">
        <v>23.55287</v>
      </c>
      <c r="BS27" s="8">
        <v>3443</v>
      </c>
      <c r="BT27" s="9">
        <v>26</v>
      </c>
      <c r="BU27" s="8">
        <v>3232.22</v>
      </c>
      <c r="BV27" s="9">
        <v>22.02042</v>
      </c>
      <c r="BW27" s="8">
        <v>3101</v>
      </c>
      <c r="BX27" s="9">
        <v>24</v>
      </c>
      <c r="BY27" s="8">
        <v>3319.33</v>
      </c>
      <c r="BZ27" s="9">
        <v>22.30685</v>
      </c>
      <c r="CA27" s="8">
        <v>3254</v>
      </c>
      <c r="CB27" s="9">
        <v>26</v>
      </c>
      <c r="CC27" s="8">
        <v>3826.348</v>
      </c>
      <c r="CD27" s="9">
        <v>26.05754</v>
      </c>
      <c r="CE27" s="8">
        <v>3488</v>
      </c>
      <c r="CF27" s="9">
        <v>27</v>
      </c>
      <c r="CG27" s="8">
        <v>4001.35</v>
      </c>
      <c r="CH27" s="9">
        <v>26.6702</v>
      </c>
      <c r="CI27" s="8">
        <v>3752</v>
      </c>
      <c r="CJ27" s="9">
        <v>28</v>
      </c>
      <c r="CK27" s="8">
        <v>4078.902</v>
      </c>
      <c r="CL27" s="9">
        <v>28.74784</v>
      </c>
      <c r="CM27" s="8">
        <v>3535</v>
      </c>
      <c r="CN27" s="9">
        <v>30</v>
      </c>
      <c r="CO27" s="8">
        <v>4008.16</v>
      </c>
      <c r="CP27" s="9">
        <v>29.86657</v>
      </c>
      <c r="CQ27" s="8">
        <v>3837</v>
      </c>
      <c r="CR27" s="9">
        <v>32</v>
      </c>
    </row>
    <row r="28" spans="2:96" ht="12.75">
      <c r="B28" s="17" t="s">
        <v>36</v>
      </c>
      <c r="D28" s="35" t="s">
        <v>117</v>
      </c>
      <c r="E28" s="8">
        <v>6148.17</v>
      </c>
      <c r="F28" s="9">
        <v>34.92455</v>
      </c>
      <c r="G28" s="8">
        <v>4659</v>
      </c>
      <c r="H28" s="9">
        <v>27.15</v>
      </c>
      <c r="I28" s="8">
        <v>6543.44</v>
      </c>
      <c r="J28" s="9">
        <v>37.65301</v>
      </c>
      <c r="K28" s="8">
        <v>4964</v>
      </c>
      <c r="L28" s="9">
        <v>28.91</v>
      </c>
      <c r="M28" s="8">
        <v>7098.19</v>
      </c>
      <c r="N28" s="9">
        <v>40.51785</v>
      </c>
      <c r="O28" s="8">
        <v>5322</v>
      </c>
      <c r="P28" s="9">
        <v>30.92</v>
      </c>
      <c r="Q28" s="8">
        <v>7499.09</v>
      </c>
      <c r="R28" s="9">
        <v>42.43649</v>
      </c>
      <c r="S28" s="8">
        <v>5573</v>
      </c>
      <c r="T28" s="9">
        <v>31.94</v>
      </c>
      <c r="U28" s="8">
        <v>7847.37</v>
      </c>
      <c r="V28" s="9">
        <v>44.20374</v>
      </c>
      <c r="W28" s="8">
        <v>5788</v>
      </c>
      <c r="X28" s="9">
        <v>33.3538625</v>
      </c>
      <c r="Y28" s="8">
        <v>7954.72</v>
      </c>
      <c r="Z28" s="9">
        <v>45.54026</v>
      </c>
      <c r="AA28" s="8">
        <v>5910</v>
      </c>
      <c r="AB28" s="9">
        <v>34.3708173</v>
      </c>
      <c r="AC28" s="8">
        <v>7782.29</v>
      </c>
      <c r="AD28" s="9">
        <v>44.61099</v>
      </c>
      <c r="AE28" s="8">
        <v>5907</v>
      </c>
      <c r="AF28" s="9">
        <v>34.1623421</v>
      </c>
      <c r="AG28" s="8">
        <v>7957.45</v>
      </c>
      <c r="AH28" s="9">
        <v>45.42139</v>
      </c>
      <c r="AI28" s="8">
        <v>6054</v>
      </c>
      <c r="AJ28" s="9">
        <v>35.1773415</v>
      </c>
      <c r="AK28" s="8">
        <v>8095.94</v>
      </c>
      <c r="AL28" s="9">
        <v>46.50922</v>
      </c>
      <c r="AM28" s="8">
        <v>6082</v>
      </c>
      <c r="AN28" s="9">
        <v>35.5971413</v>
      </c>
      <c r="AO28" s="8">
        <v>8344.16</v>
      </c>
      <c r="AP28" s="9">
        <v>47.74069</v>
      </c>
      <c r="AQ28" s="8">
        <v>6246</v>
      </c>
      <c r="AR28" s="9">
        <v>36.3275681</v>
      </c>
      <c r="AS28" s="8">
        <v>8865.826</v>
      </c>
      <c r="AT28" s="9">
        <v>50.42402</v>
      </c>
      <c r="AU28" s="8">
        <v>6541</v>
      </c>
      <c r="AV28" s="9">
        <v>37.7975197</v>
      </c>
      <c r="AW28" s="8">
        <v>9167.661</v>
      </c>
      <c r="AX28" s="9">
        <v>52.00556</v>
      </c>
      <c r="AY28" s="8">
        <v>6766</v>
      </c>
      <c r="AZ28" s="9">
        <v>38.8802299</v>
      </c>
      <c r="BA28" s="8">
        <v>9198.941</v>
      </c>
      <c r="BB28" s="9">
        <v>52.84389</v>
      </c>
      <c r="BC28" s="8">
        <v>6897</v>
      </c>
      <c r="BD28" s="9">
        <v>39.9243813</v>
      </c>
      <c r="BE28" s="8">
        <v>9372.01</v>
      </c>
      <c r="BF28" s="9">
        <v>53.76837</v>
      </c>
      <c r="BG28" s="8">
        <v>6998</v>
      </c>
      <c r="BH28" s="9">
        <v>40.3832245</v>
      </c>
      <c r="BI28" s="8">
        <v>9595.697</v>
      </c>
      <c r="BJ28" s="9">
        <v>54.69447</v>
      </c>
      <c r="BK28" s="8">
        <v>7181</v>
      </c>
      <c r="BL28" s="9">
        <v>41.0830765</v>
      </c>
      <c r="BM28" s="8">
        <v>10607.66</v>
      </c>
      <c r="BN28" s="9">
        <v>60.32633</v>
      </c>
      <c r="BO28" s="8">
        <v>7832</v>
      </c>
      <c r="BP28" s="9">
        <v>45.7364655</v>
      </c>
      <c r="BQ28" s="8">
        <v>10894.71</v>
      </c>
      <c r="BR28" s="9">
        <v>60.93835</v>
      </c>
      <c r="BS28" s="8">
        <v>8150</v>
      </c>
      <c r="BT28" s="9">
        <v>45</v>
      </c>
      <c r="BU28" s="8">
        <v>11503.39</v>
      </c>
      <c r="BV28" s="9">
        <v>64.48585</v>
      </c>
      <c r="BW28" s="8">
        <v>8497</v>
      </c>
      <c r="BX28" s="9">
        <v>49</v>
      </c>
      <c r="BY28" s="8">
        <v>11960.08</v>
      </c>
      <c r="BZ28" s="9">
        <v>67.33475</v>
      </c>
      <c r="CA28" s="8">
        <v>8884</v>
      </c>
      <c r="CB28" s="9">
        <v>51</v>
      </c>
      <c r="CC28" s="8">
        <v>12043.06</v>
      </c>
      <c r="CD28" s="9">
        <v>67.86579</v>
      </c>
      <c r="CE28" s="8">
        <v>8950</v>
      </c>
      <c r="CF28" s="9">
        <v>51</v>
      </c>
      <c r="CG28" s="8">
        <v>12551.73</v>
      </c>
      <c r="CH28" s="9">
        <v>70.00048</v>
      </c>
      <c r="CI28" s="8">
        <v>9552</v>
      </c>
      <c r="CJ28" s="9">
        <v>53</v>
      </c>
      <c r="CK28" s="8">
        <v>13130.63</v>
      </c>
      <c r="CL28" s="9">
        <v>73.47502</v>
      </c>
      <c r="CM28" s="8">
        <v>10065</v>
      </c>
      <c r="CN28" s="9">
        <v>57</v>
      </c>
      <c r="CO28" s="8">
        <v>13191.33</v>
      </c>
      <c r="CP28" s="9">
        <v>74.7137</v>
      </c>
      <c r="CQ28" s="8">
        <v>10058</v>
      </c>
      <c r="CR28" s="9">
        <v>58</v>
      </c>
    </row>
    <row r="29" spans="2:96" ht="12.75">
      <c r="B29" s="17" t="s">
        <v>36</v>
      </c>
      <c r="D29" s="75" t="s">
        <v>80</v>
      </c>
      <c r="E29" s="8">
        <v>7750.6</v>
      </c>
      <c r="F29" s="9">
        <v>38.28727</v>
      </c>
      <c r="G29" s="8">
        <v>6035</v>
      </c>
      <c r="H29" s="9">
        <v>30.18</v>
      </c>
      <c r="I29" s="8">
        <v>8233.07</v>
      </c>
      <c r="J29" s="9">
        <v>41.08914</v>
      </c>
      <c r="K29" s="8">
        <v>6304</v>
      </c>
      <c r="L29" s="9">
        <v>31.41</v>
      </c>
      <c r="M29" s="8">
        <v>9025.87</v>
      </c>
      <c r="N29" s="9">
        <v>44.74728</v>
      </c>
      <c r="O29" s="8">
        <v>6929</v>
      </c>
      <c r="P29" s="9">
        <v>34.17</v>
      </c>
      <c r="Q29" s="8">
        <v>9404.05</v>
      </c>
      <c r="R29" s="9">
        <v>46.37376</v>
      </c>
      <c r="S29" s="8">
        <v>7156</v>
      </c>
      <c r="T29" s="9">
        <v>35.35</v>
      </c>
      <c r="U29" s="8">
        <v>9898.36</v>
      </c>
      <c r="V29" s="9">
        <v>48.95303</v>
      </c>
      <c r="W29" s="8">
        <v>7439</v>
      </c>
      <c r="X29" s="9">
        <v>37.6489614</v>
      </c>
      <c r="Y29" s="8">
        <v>10037.94</v>
      </c>
      <c r="Z29" s="9">
        <v>50.43173</v>
      </c>
      <c r="AA29" s="8">
        <v>7398</v>
      </c>
      <c r="AB29" s="9">
        <v>37.895818</v>
      </c>
      <c r="AC29" s="8">
        <v>9709.07</v>
      </c>
      <c r="AD29" s="9">
        <v>48.77496</v>
      </c>
      <c r="AE29" s="8">
        <v>7464</v>
      </c>
      <c r="AF29" s="9">
        <v>37.9724312</v>
      </c>
      <c r="AG29" s="8">
        <v>9883.17</v>
      </c>
      <c r="AH29" s="9">
        <v>49.35655</v>
      </c>
      <c r="AI29" s="8">
        <v>7736</v>
      </c>
      <c r="AJ29" s="9">
        <v>38.8671837</v>
      </c>
      <c r="AK29" s="8">
        <v>10139.57</v>
      </c>
      <c r="AL29" s="9">
        <v>51.20749</v>
      </c>
      <c r="AM29" s="8">
        <v>7703</v>
      </c>
      <c r="AN29" s="9">
        <v>39.4946861</v>
      </c>
      <c r="AO29" s="8">
        <v>10394.21</v>
      </c>
      <c r="AP29" s="9">
        <v>52.40932</v>
      </c>
      <c r="AQ29" s="8">
        <v>7794</v>
      </c>
      <c r="AR29" s="9">
        <v>39.9834824</v>
      </c>
      <c r="AS29" s="8">
        <v>11003.03</v>
      </c>
      <c r="AT29" s="9">
        <v>55.38857</v>
      </c>
      <c r="AU29" s="8">
        <v>8145</v>
      </c>
      <c r="AV29" s="9">
        <v>41.6080627</v>
      </c>
      <c r="AW29" s="8">
        <v>11465.79</v>
      </c>
      <c r="AX29" s="9">
        <v>57.4819</v>
      </c>
      <c r="AY29" s="8">
        <v>8442</v>
      </c>
      <c r="AZ29" s="9">
        <v>42.6052551</v>
      </c>
      <c r="BA29" s="8">
        <v>11266.57</v>
      </c>
      <c r="BB29" s="9">
        <v>57.84341</v>
      </c>
      <c r="BC29" s="8">
        <v>8401</v>
      </c>
      <c r="BD29" s="9">
        <v>43.197319</v>
      </c>
      <c r="BE29" s="8">
        <v>11540.1</v>
      </c>
      <c r="BF29" s="9">
        <v>59.2211</v>
      </c>
      <c r="BG29" s="8">
        <v>8693</v>
      </c>
      <c r="BH29" s="9">
        <v>45.2275009</v>
      </c>
      <c r="BI29" s="8">
        <v>11798.53</v>
      </c>
      <c r="BJ29" s="9">
        <v>60.46603</v>
      </c>
      <c r="BK29" s="8">
        <v>8937</v>
      </c>
      <c r="BL29" s="9">
        <v>45.4321632</v>
      </c>
      <c r="BM29" s="8">
        <v>13092.23</v>
      </c>
      <c r="BN29" s="9">
        <v>66.46518</v>
      </c>
      <c r="BO29" s="8">
        <v>9900</v>
      </c>
      <c r="BP29" s="9">
        <v>50.1883125</v>
      </c>
      <c r="BQ29" s="8">
        <v>13417.31</v>
      </c>
      <c r="BR29" s="9">
        <v>66.91126</v>
      </c>
      <c r="BS29" s="8">
        <v>10014</v>
      </c>
      <c r="BT29" s="9">
        <v>50</v>
      </c>
      <c r="BU29" s="8">
        <v>14145.84</v>
      </c>
      <c r="BV29" s="9">
        <v>71.28506</v>
      </c>
      <c r="BW29" s="8">
        <v>10779</v>
      </c>
      <c r="BX29" s="9">
        <v>53</v>
      </c>
      <c r="BY29" s="8">
        <v>14613.96</v>
      </c>
      <c r="BZ29" s="9">
        <v>74.22708</v>
      </c>
      <c r="CA29" s="8">
        <v>11207</v>
      </c>
      <c r="CB29" s="9">
        <v>56</v>
      </c>
      <c r="CC29" s="8">
        <v>15032.87</v>
      </c>
      <c r="CD29" s="9">
        <v>76.2294</v>
      </c>
      <c r="CE29" s="8">
        <v>11488</v>
      </c>
      <c r="CF29" s="9">
        <v>57</v>
      </c>
      <c r="CG29" s="8">
        <v>15327.16</v>
      </c>
      <c r="CH29" s="9">
        <v>77.8738</v>
      </c>
      <c r="CI29" s="8">
        <v>11860</v>
      </c>
      <c r="CJ29" s="9">
        <v>60</v>
      </c>
      <c r="CK29" s="8">
        <v>15988.26</v>
      </c>
      <c r="CL29" s="9">
        <v>81.46732</v>
      </c>
      <c r="CM29" s="8">
        <v>12508</v>
      </c>
      <c r="CN29" s="9">
        <v>63</v>
      </c>
      <c r="CO29" s="8">
        <v>16024.07</v>
      </c>
      <c r="CP29" s="9">
        <v>82.07734</v>
      </c>
      <c r="CQ29" s="8">
        <v>12509</v>
      </c>
      <c r="CR29" s="9">
        <v>64</v>
      </c>
    </row>
    <row r="30" spans="1:96" ht="13.5" thickBot="1">
      <c r="A30" s="136"/>
      <c r="B30" s="137" t="s">
        <v>36</v>
      </c>
      <c r="C30" s="136"/>
      <c r="D30" s="76" t="s">
        <v>81</v>
      </c>
      <c r="E30" s="138">
        <v>4459.27</v>
      </c>
      <c r="F30" s="139">
        <v>30.08425</v>
      </c>
      <c r="G30" s="138">
        <v>3529</v>
      </c>
      <c r="H30" s="139">
        <v>24.3</v>
      </c>
      <c r="I30" s="138">
        <v>4764.2</v>
      </c>
      <c r="J30" s="139">
        <v>32.67984</v>
      </c>
      <c r="K30" s="138">
        <v>3802</v>
      </c>
      <c r="L30" s="139">
        <v>26.07</v>
      </c>
      <c r="M30" s="138">
        <v>5127.59</v>
      </c>
      <c r="N30" s="139">
        <v>34.62827</v>
      </c>
      <c r="O30" s="138">
        <v>4113</v>
      </c>
      <c r="P30" s="139">
        <v>28.48</v>
      </c>
      <c r="Q30" s="138">
        <v>5546.58</v>
      </c>
      <c r="R30" s="139">
        <v>36.98026</v>
      </c>
      <c r="S30" s="138">
        <v>4334</v>
      </c>
      <c r="T30" s="139">
        <v>28.9</v>
      </c>
      <c r="U30" s="138">
        <v>5725</v>
      </c>
      <c r="V30" s="139">
        <v>37.66577</v>
      </c>
      <c r="W30" s="138">
        <v>4505</v>
      </c>
      <c r="X30" s="139">
        <v>29.9990382</v>
      </c>
      <c r="Y30" s="138">
        <v>5832.9</v>
      </c>
      <c r="Z30" s="139">
        <v>38.92307</v>
      </c>
      <c r="AA30" s="138">
        <v>4663</v>
      </c>
      <c r="AB30" s="139">
        <v>31.172056</v>
      </c>
      <c r="AC30" s="138">
        <v>5795.62</v>
      </c>
      <c r="AD30" s="139">
        <v>38.87792</v>
      </c>
      <c r="AE30" s="138">
        <v>4629</v>
      </c>
      <c r="AF30" s="139">
        <v>30.9792709</v>
      </c>
      <c r="AG30" s="138">
        <v>6027.33</v>
      </c>
      <c r="AH30" s="139">
        <v>40.15922</v>
      </c>
      <c r="AI30" s="138">
        <v>4870</v>
      </c>
      <c r="AJ30" s="139">
        <v>32.3643951</v>
      </c>
      <c r="AK30" s="138">
        <v>6080.47</v>
      </c>
      <c r="AL30" s="139">
        <v>40.41153</v>
      </c>
      <c r="AM30" s="138">
        <v>4888</v>
      </c>
      <c r="AN30" s="139">
        <v>32.3751221</v>
      </c>
      <c r="AO30" s="138">
        <v>6291.19</v>
      </c>
      <c r="AP30" s="139">
        <v>41.60819</v>
      </c>
      <c r="AQ30" s="138">
        <v>4979</v>
      </c>
      <c r="AR30" s="139">
        <v>33.1542969</v>
      </c>
      <c r="AS30" s="138">
        <v>6760.236</v>
      </c>
      <c r="AT30" s="139">
        <v>44.08746</v>
      </c>
      <c r="AU30" s="138">
        <v>5286</v>
      </c>
      <c r="AV30" s="139">
        <v>35.0776939</v>
      </c>
      <c r="AW30" s="138">
        <v>6888.432</v>
      </c>
      <c r="AX30" s="139">
        <v>44.93798</v>
      </c>
      <c r="AY30" s="138">
        <v>5440</v>
      </c>
      <c r="AZ30" s="139">
        <v>35.827095</v>
      </c>
      <c r="BA30" s="138">
        <v>7161.819</v>
      </c>
      <c r="BB30" s="139">
        <v>46.60105</v>
      </c>
      <c r="BC30" s="138">
        <v>5615</v>
      </c>
      <c r="BD30" s="139">
        <v>36.7869186</v>
      </c>
      <c r="BE30" s="138">
        <v>7248.9</v>
      </c>
      <c r="BF30" s="139">
        <v>47.01923</v>
      </c>
      <c r="BG30" s="138">
        <v>5700</v>
      </c>
      <c r="BH30" s="139">
        <v>36.9190636</v>
      </c>
      <c r="BI30" s="138">
        <v>7472.97</v>
      </c>
      <c r="BJ30" s="139">
        <v>47.75888</v>
      </c>
      <c r="BK30" s="138">
        <v>5929</v>
      </c>
      <c r="BL30" s="139">
        <v>37.8859253</v>
      </c>
      <c r="BM30" s="138">
        <v>8219.43</v>
      </c>
      <c r="BN30" s="139">
        <v>52.8523</v>
      </c>
      <c r="BO30" s="138">
        <v>6128</v>
      </c>
      <c r="BP30" s="139">
        <v>41.2856026</v>
      </c>
      <c r="BQ30" s="138">
        <v>8498.39</v>
      </c>
      <c r="BR30" s="139">
        <v>53.74325</v>
      </c>
      <c r="BS30" s="138">
        <v>6619</v>
      </c>
      <c r="BT30" s="139">
        <v>42</v>
      </c>
      <c r="BU30" s="138">
        <v>8968.4</v>
      </c>
      <c r="BV30" s="139">
        <v>56.35271</v>
      </c>
      <c r="BW30" s="138">
        <v>6989</v>
      </c>
      <c r="BX30" s="139">
        <v>44</v>
      </c>
      <c r="BY30" s="138">
        <v>9398.934</v>
      </c>
      <c r="BZ30" s="139">
        <v>59.10028</v>
      </c>
      <c r="CA30" s="138">
        <v>7303</v>
      </c>
      <c r="CB30" s="139">
        <v>46</v>
      </c>
      <c r="CC30" s="138">
        <v>9186.211</v>
      </c>
      <c r="CD30" s="139">
        <v>57.92762</v>
      </c>
      <c r="CE30" s="138">
        <v>7299</v>
      </c>
      <c r="CF30" s="139">
        <v>47</v>
      </c>
      <c r="CG30" s="138">
        <v>9928.31</v>
      </c>
      <c r="CH30" s="139">
        <v>61.00085</v>
      </c>
      <c r="CI30" s="138">
        <v>7826</v>
      </c>
      <c r="CJ30" s="139">
        <v>48</v>
      </c>
      <c r="CK30" s="138">
        <v>10410.42</v>
      </c>
      <c r="CL30" s="139">
        <v>64.25884</v>
      </c>
      <c r="CM30" s="138">
        <v>8326</v>
      </c>
      <c r="CN30" s="139">
        <v>51</v>
      </c>
      <c r="CO30" s="138">
        <v>10452.77</v>
      </c>
      <c r="CP30" s="139">
        <v>65.94547</v>
      </c>
      <c r="CQ30" s="138">
        <v>8238</v>
      </c>
      <c r="CR30" s="139">
        <v>53</v>
      </c>
    </row>
    <row r="31" ht="13.5" thickTop="1">
      <c r="Z31" s="10"/>
    </row>
    <row r="32" ht="12.75">
      <c r="A32" s="16" t="s">
        <v>59</v>
      </c>
    </row>
    <row r="33" s="27" customFormat="1" ht="12.75">
      <c r="A33" s="16" t="s">
        <v>141</v>
      </c>
    </row>
    <row r="34" ht="12.75">
      <c r="A34" s="38"/>
    </row>
  </sheetData>
  <sheetProtection/>
  <mergeCells count="69">
    <mergeCell ref="BA2:BB2"/>
    <mergeCell ref="AO2:AP2"/>
    <mergeCell ref="BM2:BN2"/>
    <mergeCell ref="BU1:BX1"/>
    <mergeCell ref="BU2:BV2"/>
    <mergeCell ref="BW2:BX2"/>
    <mergeCell ref="BE2:BF2"/>
    <mergeCell ref="BI1:BL1"/>
    <mergeCell ref="BG2:BH2"/>
    <mergeCell ref="CC1:CF1"/>
    <mergeCell ref="CC2:CD2"/>
    <mergeCell ref="CE2:CF2"/>
    <mergeCell ref="BQ1:BT1"/>
    <mergeCell ref="I2:J2"/>
    <mergeCell ref="K2:L2"/>
    <mergeCell ref="M2:N2"/>
    <mergeCell ref="Y2:Z2"/>
    <mergeCell ref="AA2:AB2"/>
    <mergeCell ref="S2:T2"/>
    <mergeCell ref="M1:P1"/>
    <mergeCell ref="O2:P2"/>
    <mergeCell ref="BM1:BP1"/>
    <mergeCell ref="BA1:BD1"/>
    <mergeCell ref="AO1:AR1"/>
    <mergeCell ref="AI2:AJ2"/>
    <mergeCell ref="AQ2:AR2"/>
    <mergeCell ref="U1:X1"/>
    <mergeCell ref="W2:X2"/>
    <mergeCell ref="AG1:AJ1"/>
    <mergeCell ref="E1:H1"/>
    <mergeCell ref="I1:L1"/>
    <mergeCell ref="E2:F2"/>
    <mergeCell ref="G2:H2"/>
    <mergeCell ref="U2:V2"/>
    <mergeCell ref="CG1:CJ1"/>
    <mergeCell ref="CG2:CH2"/>
    <mergeCell ref="CI2:CJ2"/>
    <mergeCell ref="BY1:CB1"/>
    <mergeCell ref="BY2:BZ2"/>
    <mergeCell ref="CA2:CB2"/>
    <mergeCell ref="AC1:AF1"/>
    <mergeCell ref="Y1:AB1"/>
    <mergeCell ref="BE1:BH1"/>
    <mergeCell ref="AM2:AN2"/>
    <mergeCell ref="AK1:AN1"/>
    <mergeCell ref="BK2:BL2"/>
    <mergeCell ref="AC2:AD2"/>
    <mergeCell ref="BI2:BJ2"/>
    <mergeCell ref="AW2:AX2"/>
    <mergeCell ref="BS2:BT2"/>
    <mergeCell ref="BO2:BP2"/>
    <mergeCell ref="Q1:T1"/>
    <mergeCell ref="Q2:R2"/>
    <mergeCell ref="AE2:AF2"/>
    <mergeCell ref="AG2:AH2"/>
    <mergeCell ref="AY2:AZ2"/>
    <mergeCell ref="BC2:BD2"/>
    <mergeCell ref="AS2:AT2"/>
    <mergeCell ref="AK2:AL2"/>
    <mergeCell ref="CO1:CR1"/>
    <mergeCell ref="CO2:CP2"/>
    <mergeCell ref="CQ2:CR2"/>
    <mergeCell ref="AS1:AV1"/>
    <mergeCell ref="AU2:AV2"/>
    <mergeCell ref="BQ2:BR2"/>
    <mergeCell ref="AW1:AZ1"/>
    <mergeCell ref="CK1:CN1"/>
    <mergeCell ref="CK2:CL2"/>
    <mergeCell ref="CM2:C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45"/>
  <sheetViews>
    <sheetView rightToLeft="1" zoomScaleSheetLayoutView="100" workbookViewId="0" topLeftCell="BM1">
      <selection activeCell="CL19" sqref="CL19:CL21"/>
    </sheetView>
  </sheetViews>
  <sheetFormatPr defaultColWidth="9.140625" defaultRowHeight="12.75"/>
  <cols>
    <col min="1" max="1" width="12.28125" style="12" customWidth="1"/>
    <col min="2" max="2" width="41.8515625" style="12" customWidth="1"/>
    <col min="3" max="4" width="9.140625" style="44" customWidth="1"/>
    <col min="5" max="5" width="20.8515625" style="44" bestFit="1" customWidth="1"/>
    <col min="6" max="7" width="9.140625" style="44" customWidth="1"/>
    <col min="8" max="8" width="20.8515625" style="44" bestFit="1" customWidth="1"/>
    <col min="9" max="10" width="9.140625" style="44" customWidth="1"/>
    <col min="11" max="11" width="20.8515625" style="44" bestFit="1" customWidth="1"/>
    <col min="12" max="13" width="9.140625" style="44" customWidth="1"/>
    <col min="14" max="14" width="20.8515625" style="44" bestFit="1" customWidth="1"/>
    <col min="15" max="16" width="9.140625" style="35" customWidth="1"/>
    <col min="17" max="17" width="20.8515625" style="35" bestFit="1" customWidth="1"/>
    <col min="18" max="19" width="9.140625" style="35" customWidth="1"/>
    <col min="20" max="20" width="20.8515625" style="35" bestFit="1" customWidth="1"/>
    <col min="21" max="22" width="9.140625" style="35" customWidth="1"/>
    <col min="23" max="23" width="20.8515625" style="35" bestFit="1" customWidth="1"/>
    <col min="24" max="25" width="9.140625" style="35" customWidth="1"/>
    <col min="26" max="26" width="20.8515625" style="35" bestFit="1" customWidth="1"/>
    <col min="27" max="28" width="9.140625" style="35" customWidth="1"/>
    <col min="29" max="29" width="20.8515625" style="35" bestFit="1" customWidth="1"/>
    <col min="30" max="31" width="9.140625" style="35" customWidth="1"/>
    <col min="32" max="32" width="20.8515625" style="35" bestFit="1" customWidth="1"/>
    <col min="33" max="34" width="9.140625" style="35" customWidth="1"/>
    <col min="35" max="35" width="20.8515625" style="35" bestFit="1" customWidth="1"/>
    <col min="36" max="37" width="9.140625" style="35" customWidth="1"/>
    <col min="38" max="38" width="20.8515625" style="35" bestFit="1" customWidth="1"/>
    <col min="39" max="40" width="9.140625" style="35" customWidth="1"/>
    <col min="41" max="41" width="20.8515625" style="35" bestFit="1" customWidth="1"/>
    <col min="42" max="43" width="9.140625" style="35" customWidth="1"/>
    <col min="44" max="44" width="20.8515625" style="35" bestFit="1" customWidth="1"/>
    <col min="45" max="46" width="9.140625" style="35" customWidth="1"/>
    <col min="47" max="47" width="20.8515625" style="35" bestFit="1" customWidth="1"/>
    <col min="48" max="49" width="9.140625" style="35" customWidth="1"/>
    <col min="50" max="50" width="20.8515625" style="35" bestFit="1" customWidth="1"/>
    <col min="51" max="52" width="9.140625" style="35" customWidth="1"/>
    <col min="53" max="53" width="20.8515625" style="35" bestFit="1" customWidth="1"/>
    <col min="54" max="55" width="9.140625" style="35" customWidth="1"/>
    <col min="56" max="56" width="20.8515625" style="35" bestFit="1" customWidth="1"/>
    <col min="57" max="58" width="9.140625" style="35" customWidth="1"/>
    <col min="59" max="59" width="20.8515625" style="35" bestFit="1" customWidth="1"/>
    <col min="60" max="61" width="9.140625" style="35" customWidth="1"/>
    <col min="62" max="62" width="20.8515625" style="35" bestFit="1" customWidth="1"/>
    <col min="63" max="64" width="9.140625" style="35" customWidth="1"/>
    <col min="65" max="65" width="20.8515625" style="35" bestFit="1" customWidth="1"/>
    <col min="66" max="67" width="9.140625" style="12" customWidth="1"/>
    <col min="68" max="68" width="20.8515625" style="12" bestFit="1" customWidth="1"/>
    <col min="69" max="71" width="9.140625" style="12" hidden="1" customWidth="1"/>
    <col min="72" max="73" width="9.140625" style="12" customWidth="1"/>
    <col min="74" max="74" width="20.28125" style="12" bestFit="1" customWidth="1"/>
    <col min="75" max="16384" width="9.140625" style="12" customWidth="1"/>
  </cols>
  <sheetData>
    <row r="1" spans="1:92" ht="12.75">
      <c r="A1" s="18"/>
      <c r="B1" s="100" t="s">
        <v>106</v>
      </c>
      <c r="C1" s="134">
        <v>2015</v>
      </c>
      <c r="D1" s="135">
        <v>2015</v>
      </c>
      <c r="E1" s="45"/>
      <c r="F1" s="134">
        <v>2015</v>
      </c>
      <c r="G1" s="135">
        <v>2016</v>
      </c>
      <c r="H1" s="45"/>
      <c r="I1" s="134">
        <v>2016</v>
      </c>
      <c r="J1" s="135">
        <v>2016</v>
      </c>
      <c r="K1" s="45"/>
      <c r="L1" s="134">
        <v>2016</v>
      </c>
      <c r="M1" s="135">
        <v>2016</v>
      </c>
      <c r="N1" s="45"/>
      <c r="O1" s="134">
        <v>2016</v>
      </c>
      <c r="P1" s="135">
        <v>2016</v>
      </c>
      <c r="Q1" s="55"/>
      <c r="R1" s="134">
        <v>2016</v>
      </c>
      <c r="S1" s="135">
        <v>2017</v>
      </c>
      <c r="T1" s="55"/>
      <c r="U1" s="134">
        <v>2017</v>
      </c>
      <c r="V1" s="135">
        <v>2017</v>
      </c>
      <c r="W1" s="55"/>
      <c r="X1" s="134">
        <v>2017</v>
      </c>
      <c r="Y1" s="135">
        <v>2017</v>
      </c>
      <c r="Z1" s="55"/>
      <c r="AA1" s="134">
        <v>2017</v>
      </c>
      <c r="AB1" s="135">
        <v>2017</v>
      </c>
      <c r="AC1" s="55"/>
      <c r="AD1" s="135">
        <v>2017</v>
      </c>
      <c r="AE1" s="135">
        <v>2018</v>
      </c>
      <c r="AF1" s="55"/>
      <c r="AG1" s="134">
        <v>2018</v>
      </c>
      <c r="AH1" s="135">
        <v>2018</v>
      </c>
      <c r="AI1" s="55"/>
      <c r="AJ1" s="134">
        <v>2018</v>
      </c>
      <c r="AK1" s="135">
        <v>2018</v>
      </c>
      <c r="AL1" s="55"/>
      <c r="AM1" s="134">
        <v>2018</v>
      </c>
      <c r="AN1" s="135">
        <v>2018</v>
      </c>
      <c r="AO1" s="55"/>
      <c r="AP1" s="134">
        <v>2018</v>
      </c>
      <c r="AQ1" s="135">
        <v>2019</v>
      </c>
      <c r="AR1" s="55"/>
      <c r="AS1" s="134">
        <v>2019</v>
      </c>
      <c r="AT1" s="135">
        <v>2019</v>
      </c>
      <c r="AU1" s="55"/>
      <c r="AV1" s="134">
        <v>2019</v>
      </c>
      <c r="AW1" s="135">
        <v>2019</v>
      </c>
      <c r="AX1" s="55"/>
      <c r="AY1" s="134">
        <v>2019</v>
      </c>
      <c r="AZ1" s="135">
        <v>2019</v>
      </c>
      <c r="BA1" s="55"/>
      <c r="BB1" s="134">
        <v>2019</v>
      </c>
      <c r="BC1" s="135">
        <v>2020</v>
      </c>
      <c r="BD1" s="55"/>
      <c r="BE1" s="134">
        <v>2020</v>
      </c>
      <c r="BF1" s="135">
        <v>2020</v>
      </c>
      <c r="BG1" s="55"/>
      <c r="BH1" s="134">
        <v>2020</v>
      </c>
      <c r="BI1" s="135">
        <v>2020</v>
      </c>
      <c r="BJ1" s="55"/>
      <c r="BK1" s="134">
        <v>2020</v>
      </c>
      <c r="BL1" s="135">
        <v>2020</v>
      </c>
      <c r="BM1" s="55"/>
      <c r="BN1" s="134">
        <v>2020</v>
      </c>
      <c r="BO1" s="135">
        <v>2021</v>
      </c>
      <c r="BP1" s="66"/>
      <c r="BT1" s="100">
        <v>2021</v>
      </c>
      <c r="BU1" s="100">
        <v>2021</v>
      </c>
      <c r="BV1" s="124"/>
      <c r="BW1" s="100">
        <v>2021</v>
      </c>
      <c r="BX1" s="100">
        <v>2021</v>
      </c>
      <c r="BY1" s="124"/>
      <c r="BZ1" s="100">
        <v>2021</v>
      </c>
      <c r="CA1" s="100">
        <v>2021</v>
      </c>
      <c r="CB1" s="124"/>
      <c r="CC1" s="100">
        <v>2021</v>
      </c>
      <c r="CD1" s="100">
        <v>2022</v>
      </c>
      <c r="CE1" s="124"/>
      <c r="CF1" s="100">
        <v>2022</v>
      </c>
      <c r="CG1" s="100">
        <v>2022</v>
      </c>
      <c r="CH1" s="124"/>
      <c r="CI1" s="100">
        <v>2022</v>
      </c>
      <c r="CJ1" s="100">
        <v>2022</v>
      </c>
      <c r="CK1" s="124"/>
      <c r="CL1" s="100">
        <v>2022</v>
      </c>
      <c r="CM1" s="100">
        <v>2022</v>
      </c>
      <c r="CN1" s="124"/>
    </row>
    <row r="2" spans="1:92" ht="12.75">
      <c r="A2" s="18"/>
      <c r="B2" s="18"/>
      <c r="C2" s="34" t="s">
        <v>3</v>
      </c>
      <c r="D2" s="24" t="s">
        <v>30</v>
      </c>
      <c r="E2" s="33" t="s">
        <v>105</v>
      </c>
      <c r="F2" s="34" t="s">
        <v>30</v>
      </c>
      <c r="G2" s="24" t="s">
        <v>1</v>
      </c>
      <c r="H2" s="33" t="s">
        <v>105</v>
      </c>
      <c r="I2" s="34" t="s">
        <v>1</v>
      </c>
      <c r="J2" s="24" t="s">
        <v>2</v>
      </c>
      <c r="K2" s="33" t="s">
        <v>105</v>
      </c>
      <c r="L2" s="34" t="s">
        <v>2</v>
      </c>
      <c r="M2" s="24" t="s">
        <v>3</v>
      </c>
      <c r="N2" s="33" t="s">
        <v>105</v>
      </c>
      <c r="O2" s="34" t="s">
        <v>3</v>
      </c>
      <c r="P2" s="24" t="s">
        <v>30</v>
      </c>
      <c r="Q2" s="33" t="s">
        <v>105</v>
      </c>
      <c r="R2" s="34" t="s">
        <v>30</v>
      </c>
      <c r="S2" s="24" t="s">
        <v>1</v>
      </c>
      <c r="T2" s="33" t="s">
        <v>105</v>
      </c>
      <c r="U2" s="34" t="s">
        <v>1</v>
      </c>
      <c r="V2" s="24" t="s">
        <v>2</v>
      </c>
      <c r="W2" s="33" t="s">
        <v>105</v>
      </c>
      <c r="X2" s="34" t="s">
        <v>2</v>
      </c>
      <c r="Y2" s="24" t="s">
        <v>3</v>
      </c>
      <c r="Z2" s="33" t="s">
        <v>105</v>
      </c>
      <c r="AA2" s="34" t="s">
        <v>3</v>
      </c>
      <c r="AB2" s="24" t="s">
        <v>30</v>
      </c>
      <c r="AC2" s="33" t="s">
        <v>105</v>
      </c>
      <c r="AD2" s="24" t="s">
        <v>30</v>
      </c>
      <c r="AE2" s="24" t="s">
        <v>1</v>
      </c>
      <c r="AF2" s="33" t="s">
        <v>105</v>
      </c>
      <c r="AG2" s="34" t="s">
        <v>1</v>
      </c>
      <c r="AH2" s="24" t="s">
        <v>2</v>
      </c>
      <c r="AI2" s="33" t="s">
        <v>105</v>
      </c>
      <c r="AJ2" s="34" t="s">
        <v>2</v>
      </c>
      <c r="AK2" s="24" t="s">
        <v>3</v>
      </c>
      <c r="AL2" s="33" t="s">
        <v>105</v>
      </c>
      <c r="AM2" s="34" t="s">
        <v>3</v>
      </c>
      <c r="AN2" s="24" t="s">
        <v>30</v>
      </c>
      <c r="AO2" s="33" t="s">
        <v>105</v>
      </c>
      <c r="AP2" s="34" t="s">
        <v>30</v>
      </c>
      <c r="AQ2" s="24" t="s">
        <v>1</v>
      </c>
      <c r="AR2" s="33" t="s">
        <v>105</v>
      </c>
      <c r="AS2" s="34" t="s">
        <v>1</v>
      </c>
      <c r="AT2" s="24" t="s">
        <v>2</v>
      </c>
      <c r="AU2" s="33" t="s">
        <v>105</v>
      </c>
      <c r="AV2" s="34" t="s">
        <v>2</v>
      </c>
      <c r="AW2" s="24" t="s">
        <v>3</v>
      </c>
      <c r="AX2" s="33" t="s">
        <v>105</v>
      </c>
      <c r="AY2" s="34" t="s">
        <v>3</v>
      </c>
      <c r="AZ2" s="24" t="s">
        <v>30</v>
      </c>
      <c r="BA2" s="33" t="s">
        <v>105</v>
      </c>
      <c r="BB2" s="34" t="s">
        <v>30</v>
      </c>
      <c r="BC2" s="24" t="s">
        <v>1</v>
      </c>
      <c r="BD2" s="33" t="s">
        <v>105</v>
      </c>
      <c r="BE2" s="34" t="s">
        <v>1</v>
      </c>
      <c r="BF2" s="24" t="s">
        <v>2</v>
      </c>
      <c r="BG2" s="33" t="s">
        <v>105</v>
      </c>
      <c r="BH2" s="34" t="s">
        <v>2</v>
      </c>
      <c r="BI2" s="24" t="s">
        <v>3</v>
      </c>
      <c r="BJ2" s="33" t="s">
        <v>105</v>
      </c>
      <c r="BK2" s="34" t="s">
        <v>3</v>
      </c>
      <c r="BL2" s="24" t="s">
        <v>30</v>
      </c>
      <c r="BM2" s="33" t="s">
        <v>105</v>
      </c>
      <c r="BN2" s="34" t="s">
        <v>30</v>
      </c>
      <c r="BO2" s="24" t="s">
        <v>1</v>
      </c>
      <c r="BP2" s="33" t="s">
        <v>105</v>
      </c>
      <c r="BQ2" s="14" t="s">
        <v>32</v>
      </c>
      <c r="BR2" s="14" t="s">
        <v>33</v>
      </c>
      <c r="BS2" s="14" t="s">
        <v>34</v>
      </c>
      <c r="BT2" s="35" t="s">
        <v>1</v>
      </c>
      <c r="BU2" s="35" t="s">
        <v>2</v>
      </c>
      <c r="BV2" s="33" t="s">
        <v>105</v>
      </c>
      <c r="BW2" s="35" t="s">
        <v>2</v>
      </c>
      <c r="BX2" s="35" t="s">
        <v>3</v>
      </c>
      <c r="BY2" s="33" t="s">
        <v>105</v>
      </c>
      <c r="BZ2" s="35" t="s">
        <v>3</v>
      </c>
      <c r="CA2" s="59" t="s">
        <v>30</v>
      </c>
      <c r="CB2" s="33" t="s">
        <v>105</v>
      </c>
      <c r="CC2" s="35" t="s">
        <v>30</v>
      </c>
      <c r="CD2" s="59" t="s">
        <v>1</v>
      </c>
      <c r="CE2" s="33" t="s">
        <v>105</v>
      </c>
      <c r="CF2" s="35" t="s">
        <v>1</v>
      </c>
      <c r="CG2" s="59" t="s">
        <v>2</v>
      </c>
      <c r="CH2" s="33" t="s">
        <v>105</v>
      </c>
      <c r="CI2" s="35" t="s">
        <v>2</v>
      </c>
      <c r="CJ2" s="59" t="s">
        <v>3</v>
      </c>
      <c r="CK2" s="33" t="s">
        <v>105</v>
      </c>
      <c r="CL2" s="35" t="s">
        <v>3</v>
      </c>
      <c r="CM2" s="59" t="s">
        <v>30</v>
      </c>
      <c r="CN2" s="33" t="s">
        <v>105</v>
      </c>
    </row>
    <row r="3" spans="1:92" ht="12.75">
      <c r="A3" s="11" t="s">
        <v>4</v>
      </c>
      <c r="B3" s="35" t="s">
        <v>43</v>
      </c>
      <c r="C3" s="46">
        <v>76.92062969364117</v>
      </c>
      <c r="D3" s="47">
        <v>76.91070339718222</v>
      </c>
      <c r="E3" s="48">
        <v>-0.00992629645895704</v>
      </c>
      <c r="F3" s="46">
        <v>76.9107033971822</v>
      </c>
      <c r="G3" s="47">
        <v>76.697735478565</v>
      </c>
      <c r="H3" s="48">
        <f>G3-F3</f>
        <v>-0.21296791861720976</v>
      </c>
      <c r="I3" s="46">
        <v>76.697735478565</v>
      </c>
      <c r="J3" s="47">
        <v>77.67871299973297</v>
      </c>
      <c r="K3" s="48">
        <f>J3-I3</f>
        <v>0.9809775211679721</v>
      </c>
      <c r="L3" s="46">
        <v>77.67871299973297</v>
      </c>
      <c r="M3" s="47">
        <v>77.43478152630455</v>
      </c>
      <c r="N3" s="48">
        <f>M3-L3</f>
        <v>-0.24393147342841814</v>
      </c>
      <c r="O3" s="56">
        <v>77.43478152630455</v>
      </c>
      <c r="P3" s="57">
        <v>77.53234314761676</v>
      </c>
      <c r="Q3" s="48">
        <v>0.09756162131220947</v>
      </c>
      <c r="R3" s="56">
        <v>77.53234314761676</v>
      </c>
      <c r="S3" s="57">
        <v>77.67644877729958</v>
      </c>
      <c r="T3" s="62">
        <v>0.09756162131220947</v>
      </c>
      <c r="U3" s="56">
        <v>77.67644877729958</v>
      </c>
      <c r="V3" s="57">
        <v>77.80644546375429</v>
      </c>
      <c r="W3" s="62">
        <v>0.12999668645470308</v>
      </c>
      <c r="X3" s="56">
        <v>77.80644546375429</v>
      </c>
      <c r="Y3" s="57">
        <v>77.57365674894456</v>
      </c>
      <c r="Z3" s="62">
        <v>-0.23278871480972896</v>
      </c>
      <c r="AA3" s="56">
        <v>77.57365674894456</v>
      </c>
      <c r="AB3" s="57">
        <v>78.16785858844058</v>
      </c>
      <c r="AC3" s="62">
        <v>0.5942018394960229</v>
      </c>
      <c r="AD3" s="57">
        <v>78.16785858844058</v>
      </c>
      <c r="AE3" s="57">
        <v>78.22363782104506</v>
      </c>
      <c r="AF3" s="62">
        <f>AE3-AD3</f>
        <v>0.055779232604479034</v>
      </c>
      <c r="AG3" s="56">
        <v>78.22363782104506</v>
      </c>
      <c r="AH3" s="57">
        <v>78.55766109024874</v>
      </c>
      <c r="AI3" s="63">
        <f>AH3-AG3</f>
        <v>0.3340232692036835</v>
      </c>
      <c r="AJ3" s="56">
        <v>78.55766109024874</v>
      </c>
      <c r="AK3" s="57">
        <v>78.1879992949133</v>
      </c>
      <c r="AL3" s="62">
        <f>AK3-AJ3</f>
        <v>-0.3696617953354462</v>
      </c>
      <c r="AM3" s="56">
        <v>78.1879992949133</v>
      </c>
      <c r="AN3" s="57">
        <v>78.04032048472139</v>
      </c>
      <c r="AO3" s="62">
        <f>AN3-AM3</f>
        <v>-0.14767881019190554</v>
      </c>
      <c r="AP3" s="56">
        <v>78.04032048472139</v>
      </c>
      <c r="AQ3" s="57">
        <v>78.63258415866596</v>
      </c>
      <c r="AR3" s="63">
        <f>AQ3-AP3</f>
        <v>0.5922636739445721</v>
      </c>
      <c r="AS3" s="56">
        <v>78.63258415866596</v>
      </c>
      <c r="AT3" s="57">
        <v>78.58928630957695</v>
      </c>
      <c r="AU3" s="62">
        <v>0</v>
      </c>
      <c r="AV3" s="56">
        <v>78.58928630957695</v>
      </c>
      <c r="AW3" s="57">
        <v>78.12238057276434</v>
      </c>
      <c r="AX3" s="62">
        <v>-0.46690573681260616</v>
      </c>
      <c r="AY3" s="56">
        <v>78.12238057276434</v>
      </c>
      <c r="AZ3" s="57">
        <v>78.4323385807183</v>
      </c>
      <c r="BA3" s="62">
        <v>-0.46690573681260616</v>
      </c>
      <c r="BB3" s="56">
        <v>78.4323385807183</v>
      </c>
      <c r="BC3" s="57">
        <v>78.1156134331829</v>
      </c>
      <c r="BD3" s="62">
        <v>-0.3167251475353936</v>
      </c>
      <c r="BE3" s="56">
        <v>78.1156134331829</v>
      </c>
      <c r="BF3" s="57">
        <v>76.83826116190846</v>
      </c>
      <c r="BG3" s="62">
        <f>BF3-BE3</f>
        <v>-1.277352271274438</v>
      </c>
      <c r="BH3" s="56">
        <v>76.83826116190846</v>
      </c>
      <c r="BI3" s="57">
        <v>76.4554249731551</v>
      </c>
      <c r="BJ3" s="62">
        <f>BI3-BH3</f>
        <v>-0.3828361887533589</v>
      </c>
      <c r="BK3" s="56">
        <v>76.4554249731551</v>
      </c>
      <c r="BL3" s="57">
        <v>76.16186333195533</v>
      </c>
      <c r="BM3" s="62">
        <f>BL3-BK3</f>
        <v>-0.2935616411997728</v>
      </c>
      <c r="BN3" s="67">
        <v>76.16186333195533</v>
      </c>
      <c r="BO3" s="68">
        <v>75.44068085200747</v>
      </c>
      <c r="BP3" s="62">
        <f>BO3-BN3</f>
        <v>-0.7211824799478563</v>
      </c>
      <c r="BQ3" s="12">
        <v>0.383379</v>
      </c>
      <c r="BR3" s="13">
        <v>0.756831703541043</v>
      </c>
      <c r="BS3" s="13">
        <v>-0.7766842964589571</v>
      </c>
      <c r="BT3" s="13">
        <v>75.44068085200747</v>
      </c>
      <c r="BU3" s="13">
        <v>75.68387082073372</v>
      </c>
      <c r="BV3" s="62">
        <f>BU3-BT3</f>
        <v>0.24318996872624155</v>
      </c>
      <c r="BW3" s="13">
        <v>75.68387082073372</v>
      </c>
      <c r="BX3" s="13">
        <v>76.71135562845593</v>
      </c>
      <c r="BY3" s="141">
        <f>BX3-BW3</f>
        <v>1.0274848077222174</v>
      </c>
      <c r="BZ3" s="13">
        <v>76.71135562845593</v>
      </c>
      <c r="CA3" s="123">
        <v>77.94609161575423</v>
      </c>
      <c r="CB3" s="141">
        <f>CA3-BZ3</f>
        <v>1.2347359872982935</v>
      </c>
      <c r="CC3" s="13">
        <v>77.94609161575423</v>
      </c>
      <c r="CD3" s="123">
        <v>79.39296495917806</v>
      </c>
      <c r="CE3" s="62">
        <f>CD3-CC3</f>
        <v>1.4468733434238317</v>
      </c>
      <c r="CF3" s="13">
        <v>79.39296495917806</v>
      </c>
      <c r="CG3" s="123">
        <v>79.38612852817096</v>
      </c>
      <c r="CH3" s="62">
        <f>CG3-CF3</f>
        <v>-0.006836431007101851</v>
      </c>
      <c r="CI3" s="13">
        <v>79.38612852817096</v>
      </c>
      <c r="CJ3" s="123">
        <v>79.67618474923486</v>
      </c>
      <c r="CK3" s="62">
        <f>CJ3-CI3</f>
        <v>0.2900562210639066</v>
      </c>
      <c r="CL3" s="13">
        <v>79.67618474923486</v>
      </c>
      <c r="CM3" s="123">
        <v>79.02310685786298</v>
      </c>
      <c r="CN3" s="62">
        <f>CM3-CL3</f>
        <v>-0.6530778913718791</v>
      </c>
    </row>
    <row r="4" spans="1:92" ht="12.75">
      <c r="A4" s="11"/>
      <c r="B4" s="75" t="s">
        <v>40</v>
      </c>
      <c r="C4" s="46">
        <v>82.2558154786672</v>
      </c>
      <c r="D4" s="47">
        <v>82.25457145808677</v>
      </c>
      <c r="E4" s="48">
        <v>-0.0012440205804296056</v>
      </c>
      <c r="F4" s="46">
        <v>82.25457145808676</v>
      </c>
      <c r="G4" s="47">
        <v>81.68904559702406</v>
      </c>
      <c r="H4" s="48">
        <f aca="true" t="shared" si="0" ref="H4:H21">G4-F4</f>
        <v>-0.5655258610626959</v>
      </c>
      <c r="I4" s="46">
        <v>81.68904559702406</v>
      </c>
      <c r="J4" s="47">
        <v>82.5513227265802</v>
      </c>
      <c r="K4" s="48">
        <f aca="true" t="shared" si="1" ref="K4:K21">J4-I4</f>
        <v>0.8622771295561336</v>
      </c>
      <c r="L4" s="46">
        <v>82.5513227265802</v>
      </c>
      <c r="M4" s="47">
        <v>82.77698724050431</v>
      </c>
      <c r="N4" s="48">
        <f aca="true" t="shared" si="2" ref="N4:N21">M4-L4</f>
        <v>0.2256645139241158</v>
      </c>
      <c r="O4" s="56">
        <v>82.77698724050431</v>
      </c>
      <c r="P4" s="57">
        <v>82.26663645088735</v>
      </c>
      <c r="Q4" s="48">
        <v>-0.5103507896169646</v>
      </c>
      <c r="R4" s="56">
        <v>82.26663645088735</v>
      </c>
      <c r="S4" s="57">
        <v>82.68014338922168</v>
      </c>
      <c r="T4" s="62">
        <v>-0.5103507896169646</v>
      </c>
      <c r="U4" s="56">
        <v>82.68014338922168</v>
      </c>
      <c r="V4" s="57">
        <v>83.09670165011707</v>
      </c>
      <c r="W4" s="62">
        <v>0.4165582608953855</v>
      </c>
      <c r="X4" s="56">
        <v>83.09670165011707</v>
      </c>
      <c r="Y4" s="57">
        <v>82.78776184714127</v>
      </c>
      <c r="Z4" s="62">
        <v>-0.30893980297580015</v>
      </c>
      <c r="AA4" s="56">
        <v>82.78776184714127</v>
      </c>
      <c r="AB4" s="57">
        <v>82.84398875409865</v>
      </c>
      <c r="AC4" s="62">
        <v>0.05622690695737731</v>
      </c>
      <c r="AD4" s="57">
        <v>82.84398875409865</v>
      </c>
      <c r="AE4" s="57">
        <v>82.52286972516761</v>
      </c>
      <c r="AF4" s="62">
        <f aca="true" t="shared" si="3" ref="AF4:AF21">AE4-AD4</f>
        <v>-0.3211190289310366</v>
      </c>
      <c r="AG4" s="56">
        <v>82.52286972516761</v>
      </c>
      <c r="AH4" s="57">
        <v>83.0227378976923</v>
      </c>
      <c r="AI4" s="62">
        <f aca="true" t="shared" si="4" ref="AI4:AI21">AH4-AG4</f>
        <v>0.4998681725246854</v>
      </c>
      <c r="AJ4" s="56">
        <v>83.0227378976923</v>
      </c>
      <c r="AK4" s="57">
        <v>82.34119584020483</v>
      </c>
      <c r="AL4" s="62">
        <f aca="true" t="shared" si="5" ref="AL4:AL21">AK4-AJ4</f>
        <v>-0.6815420574874622</v>
      </c>
      <c r="AM4" s="56">
        <v>82.34119584020483</v>
      </c>
      <c r="AN4" s="57">
        <v>81.97837915824356</v>
      </c>
      <c r="AO4" s="62">
        <f aca="true" t="shared" si="6" ref="AO4:AO21">AN4-AM4</f>
        <v>-0.36281668196127725</v>
      </c>
      <c r="AP4" s="56">
        <v>81.97837915824356</v>
      </c>
      <c r="AQ4" s="57">
        <v>82.55408747246132</v>
      </c>
      <c r="AR4" s="62">
        <f aca="true" t="shared" si="7" ref="AR4:AR21">AQ4-AP4</f>
        <v>0.5757083142177635</v>
      </c>
      <c r="AS4" s="56">
        <v>82.55408747246132</v>
      </c>
      <c r="AT4" s="57">
        <v>82.76263832225852</v>
      </c>
      <c r="AU4" s="62">
        <f aca="true" t="shared" si="8" ref="AU4:AU23">AT4-AS4</f>
        <v>0.20855084979720573</v>
      </c>
      <c r="AV4" s="56">
        <v>82.76263832225852</v>
      </c>
      <c r="AW4" s="57">
        <v>82.39892861460015</v>
      </c>
      <c r="AX4" s="62">
        <v>-0.36370970765837285</v>
      </c>
      <c r="AY4" s="56">
        <v>82.39892861460015</v>
      </c>
      <c r="AZ4" s="57">
        <v>82.49565518007546</v>
      </c>
      <c r="BA4" s="62">
        <v>-0.36370970765837285</v>
      </c>
      <c r="BB4" s="56">
        <v>82.49565518007546</v>
      </c>
      <c r="BC4" s="57">
        <v>81.75392109652853</v>
      </c>
      <c r="BD4" s="62">
        <v>-0.7417340835469304</v>
      </c>
      <c r="BE4" s="56">
        <v>81.75392109652853</v>
      </c>
      <c r="BF4" s="57">
        <v>80.49786183131984</v>
      </c>
      <c r="BG4" s="62">
        <f aca="true" t="shared" si="9" ref="BG4:BG40">BF4-BE4</f>
        <v>-1.256059265208691</v>
      </c>
      <c r="BH4" s="56">
        <v>80.49786183131984</v>
      </c>
      <c r="BI4" s="57">
        <v>79.62758896927815</v>
      </c>
      <c r="BJ4" s="62">
        <f aca="true" t="shared" si="10" ref="BJ4:BJ40">BI4-BH4</f>
        <v>-0.8702728620416877</v>
      </c>
      <c r="BK4" s="56">
        <v>79.62758896927815</v>
      </c>
      <c r="BL4" s="57">
        <v>79.2159920998254</v>
      </c>
      <c r="BM4" s="62">
        <f aca="true" t="shared" si="11" ref="BM4:BM40">BL4-BK4</f>
        <v>-0.411596869452751</v>
      </c>
      <c r="BN4" s="67">
        <v>79.2159920998254</v>
      </c>
      <c r="BO4" s="68">
        <v>77.60293055618634</v>
      </c>
      <c r="BP4" s="62">
        <f aca="true" t="shared" si="12" ref="BP4:BP40">BO4-BN4</f>
        <v>-1.6130615436390627</v>
      </c>
      <c r="BQ4" s="12">
        <v>0.413215</v>
      </c>
      <c r="BR4" s="13">
        <v>0.8251859794195704</v>
      </c>
      <c r="BS4" s="13">
        <v>-0.8276740205804296</v>
      </c>
      <c r="BT4" s="13">
        <v>77.60293055618634</v>
      </c>
      <c r="BU4" s="13">
        <v>78.60621700273713</v>
      </c>
      <c r="BV4" s="62">
        <f aca="true" t="shared" si="13" ref="BV4:BV40">BU4-BT4</f>
        <v>1.0032864465507885</v>
      </c>
      <c r="BW4" s="13">
        <v>78.60621700273713</v>
      </c>
      <c r="BX4" s="13">
        <v>79.626671752094</v>
      </c>
      <c r="BY4" s="62">
        <f aca="true" t="shared" si="14" ref="BY4:BY23">BX4-BW4</f>
        <v>1.0204547493568725</v>
      </c>
      <c r="BZ4" s="13">
        <v>79.626671752094</v>
      </c>
      <c r="CA4" s="123">
        <v>81.18763632815639</v>
      </c>
      <c r="CB4" s="141">
        <f aca="true" t="shared" si="15" ref="CB4:CB23">CA4-BZ4</f>
        <v>1.5609645760623891</v>
      </c>
      <c r="CC4" s="13">
        <v>81.18763632815639</v>
      </c>
      <c r="CD4" s="123">
        <v>82.41833572186177</v>
      </c>
      <c r="CE4" s="62">
        <f aca="true" t="shared" si="16" ref="CE4:CE23">CD4-CC4</f>
        <v>1.230699393705379</v>
      </c>
      <c r="CF4" s="13">
        <v>82.41833572186177</v>
      </c>
      <c r="CG4" s="123">
        <v>82.2764538922383</v>
      </c>
      <c r="CH4" s="62">
        <f aca="true" t="shared" si="17" ref="CH4:CH23">CG4-CF4</f>
        <v>-0.14188182962347184</v>
      </c>
      <c r="CI4" s="13">
        <v>82.2764538922383</v>
      </c>
      <c r="CJ4" s="123">
        <v>82.63114169252466</v>
      </c>
      <c r="CK4" s="62">
        <f aca="true" t="shared" si="18" ref="CK4:CK23">CJ4-CI4</f>
        <v>0.3546878002863707</v>
      </c>
      <c r="CL4" s="13">
        <v>82.63114169252466</v>
      </c>
      <c r="CM4" s="123">
        <v>82.55771750735147</v>
      </c>
      <c r="CN4" s="62">
        <f aca="true" t="shared" si="19" ref="CN4:CN23">CM4-CL4</f>
        <v>-0.07342418517319516</v>
      </c>
    </row>
    <row r="5" spans="1:92" ht="12.75">
      <c r="A5" s="11"/>
      <c r="B5" s="75" t="s">
        <v>41</v>
      </c>
      <c r="C5" s="46">
        <v>71.80380823191041</v>
      </c>
      <c r="D5" s="47">
        <v>71.78373645652705</v>
      </c>
      <c r="E5" s="48">
        <v>-0.02007177538335725</v>
      </c>
      <c r="F5" s="46">
        <v>71.78373645652705</v>
      </c>
      <c r="G5" s="47">
        <v>71.91534071980709</v>
      </c>
      <c r="H5" s="48">
        <f t="shared" si="0"/>
        <v>0.13160426328003894</v>
      </c>
      <c r="I5" s="46">
        <v>71.91534071980709</v>
      </c>
      <c r="J5" s="47">
        <v>72.9898226004763</v>
      </c>
      <c r="K5" s="48">
        <f t="shared" si="1"/>
        <v>1.074481880669211</v>
      </c>
      <c r="L5" s="46">
        <v>72.9898226004763</v>
      </c>
      <c r="M5" s="47">
        <v>72.27969533669628</v>
      </c>
      <c r="N5" s="48">
        <f t="shared" si="2"/>
        <v>-0.7101272637800236</v>
      </c>
      <c r="O5" s="56">
        <v>72.27969533669628</v>
      </c>
      <c r="P5" s="57">
        <v>72.97521242489931</v>
      </c>
      <c r="Q5" s="48">
        <v>0.695517088203033</v>
      </c>
      <c r="R5" s="56">
        <v>72.97521242489931</v>
      </c>
      <c r="S5" s="57">
        <v>72.89151728434936</v>
      </c>
      <c r="T5" s="62">
        <v>0.695517088203033</v>
      </c>
      <c r="U5" s="56">
        <v>72.89151728434936</v>
      </c>
      <c r="V5" s="57">
        <v>72.72824958935018</v>
      </c>
      <c r="W5" s="62">
        <v>-0.1632676949991776</v>
      </c>
      <c r="X5" s="56">
        <v>72.72824958935018</v>
      </c>
      <c r="Y5" s="57">
        <v>72.53512210239708</v>
      </c>
      <c r="Z5" s="62">
        <v>-0.19312748695310233</v>
      </c>
      <c r="AA5" s="56">
        <v>72.53512210239708</v>
      </c>
      <c r="AB5" s="57">
        <v>73.66179440877325</v>
      </c>
      <c r="AC5" s="62">
        <v>1.1266723063761646</v>
      </c>
      <c r="AD5" s="57">
        <v>73.66179440877325</v>
      </c>
      <c r="AE5" s="57">
        <v>74.12023125304182</v>
      </c>
      <c r="AF5" s="62">
        <f t="shared" si="3"/>
        <v>0.4584368442685758</v>
      </c>
      <c r="AG5" s="56">
        <v>74.12023125304182</v>
      </c>
      <c r="AH5" s="57">
        <v>74.29130243224829</v>
      </c>
      <c r="AI5" s="62">
        <f t="shared" si="4"/>
        <v>0.1710711792064643</v>
      </c>
      <c r="AJ5" s="56">
        <v>74.29130243224829</v>
      </c>
      <c r="AK5" s="57">
        <v>74.18542254703088</v>
      </c>
      <c r="AL5" s="62">
        <f t="shared" si="5"/>
        <v>-0.10587988521740499</v>
      </c>
      <c r="AM5" s="56">
        <v>74.18542254703088</v>
      </c>
      <c r="AN5" s="57">
        <v>74.24301703553662</v>
      </c>
      <c r="AO5" s="62">
        <f t="shared" si="6"/>
        <v>0.05759448850574245</v>
      </c>
      <c r="AP5" s="56">
        <v>74.24301703553662</v>
      </c>
      <c r="AQ5" s="57">
        <v>74.86171430628231</v>
      </c>
      <c r="AR5" s="63">
        <f t="shared" si="7"/>
        <v>0.6186972707456846</v>
      </c>
      <c r="AS5" s="56">
        <v>74.86171430628231</v>
      </c>
      <c r="AT5" s="57">
        <v>74.56313640179619</v>
      </c>
      <c r="AU5" s="62">
        <f t="shared" si="8"/>
        <v>-0.2985779044861232</v>
      </c>
      <c r="AV5" s="56">
        <v>74.56313640179619</v>
      </c>
      <c r="AW5" s="57">
        <v>73.95860315671027</v>
      </c>
      <c r="AX5" s="62">
        <v>-0.6045332450859178</v>
      </c>
      <c r="AY5" s="56">
        <v>73.95860315671027</v>
      </c>
      <c r="AZ5" s="57">
        <v>74.4965927031296</v>
      </c>
      <c r="BA5" s="62">
        <v>-0.6045332450859178</v>
      </c>
      <c r="BB5" s="56">
        <v>74.4965927031296</v>
      </c>
      <c r="BC5" s="57">
        <v>74.60082170850903</v>
      </c>
      <c r="BD5" s="62">
        <v>0.10422900537943747</v>
      </c>
      <c r="BE5" s="56">
        <v>74.60082170850903</v>
      </c>
      <c r="BF5" s="57">
        <v>73.2964209882926</v>
      </c>
      <c r="BG5" s="62">
        <f t="shared" si="9"/>
        <v>-1.3044007202164352</v>
      </c>
      <c r="BH5" s="56">
        <v>73.2964209882926</v>
      </c>
      <c r="BI5" s="57">
        <v>73.37611653094045</v>
      </c>
      <c r="BJ5" s="62">
        <f t="shared" si="10"/>
        <v>0.07969554264785472</v>
      </c>
      <c r="BK5" s="56">
        <v>73.37611653094045</v>
      </c>
      <c r="BL5" s="57">
        <v>73.19366320891558</v>
      </c>
      <c r="BM5" s="62">
        <f t="shared" si="11"/>
        <v>-0.18245332202486964</v>
      </c>
      <c r="BN5" s="67">
        <v>73.19366320891558</v>
      </c>
      <c r="BO5" s="68">
        <v>73.3321654614872</v>
      </c>
      <c r="BP5" s="62">
        <f t="shared" si="12"/>
        <v>0.13850225257161242</v>
      </c>
      <c r="BQ5" s="12">
        <v>0.58278</v>
      </c>
      <c r="BR5" s="13">
        <v>1.1454882246166427</v>
      </c>
      <c r="BS5" s="13">
        <v>-1.1856317753833572</v>
      </c>
      <c r="BT5" s="13">
        <v>73.3321654614872</v>
      </c>
      <c r="BU5" s="13">
        <v>72.84753875203387</v>
      </c>
      <c r="BV5" s="62">
        <f t="shared" si="13"/>
        <v>-0.4846267094533232</v>
      </c>
      <c r="BW5" s="13">
        <v>72.84753875203387</v>
      </c>
      <c r="BX5" s="13">
        <v>73.86622613316567</v>
      </c>
      <c r="BY5" s="141">
        <f t="shared" si="14"/>
        <v>1.018687381131798</v>
      </c>
      <c r="BZ5" s="13">
        <v>73.86622613316567</v>
      </c>
      <c r="CA5" s="123">
        <v>74.80230384887537</v>
      </c>
      <c r="CB5" s="62">
        <f t="shared" si="15"/>
        <v>0.9360777157097004</v>
      </c>
      <c r="CC5" s="13">
        <v>74.80230384887537</v>
      </c>
      <c r="CD5" s="123">
        <v>76.46847379240835</v>
      </c>
      <c r="CE5" s="141">
        <f t="shared" si="16"/>
        <v>1.666169943532978</v>
      </c>
      <c r="CF5" s="13">
        <v>76.46847379240835</v>
      </c>
      <c r="CG5" s="123">
        <v>76.6022601137965</v>
      </c>
      <c r="CH5" s="62">
        <f t="shared" si="17"/>
        <v>0.1337863213881576</v>
      </c>
      <c r="CI5" s="13">
        <v>76.6022601137965</v>
      </c>
      <c r="CJ5" s="123">
        <v>76.8213831236846</v>
      </c>
      <c r="CK5" s="62">
        <f t="shared" si="18"/>
        <v>0.21912300988809363</v>
      </c>
      <c r="CL5" s="13">
        <v>76.8213831236846</v>
      </c>
      <c r="CM5" s="123">
        <v>75.60988780511975</v>
      </c>
      <c r="CN5" s="62">
        <f t="shared" si="19"/>
        <v>-1.2114953185648432</v>
      </c>
    </row>
    <row r="6" spans="1:92" ht="12.75">
      <c r="A6" s="11" t="s">
        <v>5</v>
      </c>
      <c r="B6" s="35" t="s">
        <v>42</v>
      </c>
      <c r="C6" s="46">
        <v>67.04309141693639</v>
      </c>
      <c r="D6" s="47">
        <v>67.1235691553319</v>
      </c>
      <c r="E6" s="48">
        <v>0.08047773839550132</v>
      </c>
      <c r="F6" s="46">
        <v>67.1235691553319</v>
      </c>
      <c r="G6" s="47">
        <v>66.6970960262349</v>
      </c>
      <c r="H6" s="48">
        <f t="shared" si="0"/>
        <v>-0.42647312909699053</v>
      </c>
      <c r="I6" s="46">
        <v>66.6970960262349</v>
      </c>
      <c r="J6" s="47">
        <v>67.37911722114501</v>
      </c>
      <c r="K6" s="48">
        <f t="shared" si="1"/>
        <v>0.6820211949101065</v>
      </c>
      <c r="L6" s="46">
        <v>67.37911722114501</v>
      </c>
      <c r="M6" s="47">
        <v>66.10800247011461</v>
      </c>
      <c r="N6" s="48">
        <f t="shared" si="2"/>
        <v>-1.271114751030396</v>
      </c>
      <c r="O6" s="56">
        <v>66.10800247011461</v>
      </c>
      <c r="P6" s="57">
        <v>65.53619919502563</v>
      </c>
      <c r="Q6" s="48">
        <v>-0.5718032750889819</v>
      </c>
      <c r="R6" s="56">
        <v>65.53619919502563</v>
      </c>
      <c r="S6" s="57">
        <v>67.36219772529486</v>
      </c>
      <c r="T6" s="62">
        <v>-0.5718032750889819</v>
      </c>
      <c r="U6" s="56">
        <v>67.36219772529486</v>
      </c>
      <c r="V6" s="57">
        <v>67.4726909562257</v>
      </c>
      <c r="W6" s="62">
        <v>0.1104932309308424</v>
      </c>
      <c r="X6" s="56">
        <v>67.4726909562257</v>
      </c>
      <c r="Y6" s="57">
        <v>68.28330227126841</v>
      </c>
      <c r="Z6" s="62">
        <v>0.8106113150427063</v>
      </c>
      <c r="AA6" s="56">
        <v>68.28330227126841</v>
      </c>
      <c r="AB6" s="57">
        <v>66.61366234999194</v>
      </c>
      <c r="AC6" s="62">
        <v>-1.6696399212764703</v>
      </c>
      <c r="AD6" s="57">
        <v>66.61366234999194</v>
      </c>
      <c r="AE6" s="57">
        <v>67.28300163338747</v>
      </c>
      <c r="AF6" s="62">
        <f t="shared" si="3"/>
        <v>0.6693392833955301</v>
      </c>
      <c r="AG6" s="56">
        <v>67.28300163338747</v>
      </c>
      <c r="AH6" s="57">
        <v>66.20803117404903</v>
      </c>
      <c r="AI6" s="62">
        <f t="shared" si="4"/>
        <v>-1.074970459338445</v>
      </c>
      <c r="AJ6" s="56">
        <v>66.20803117404903</v>
      </c>
      <c r="AK6" s="57">
        <v>66.44411298488616</v>
      </c>
      <c r="AL6" s="62">
        <f t="shared" si="5"/>
        <v>0.23608181083713475</v>
      </c>
      <c r="AM6" s="56">
        <v>66.44411298488616</v>
      </c>
      <c r="AN6" s="57">
        <v>64.56625487665377</v>
      </c>
      <c r="AO6" s="63">
        <f t="shared" si="6"/>
        <v>-1.8778581082323882</v>
      </c>
      <c r="AP6" s="56">
        <v>64.56625487665377</v>
      </c>
      <c r="AQ6" s="57">
        <v>65.46942561106167</v>
      </c>
      <c r="AR6" s="62">
        <f t="shared" si="7"/>
        <v>0.9031707344078939</v>
      </c>
      <c r="AS6" s="56">
        <v>65.46942561106167</v>
      </c>
      <c r="AT6" s="57">
        <v>65.85783888346292</v>
      </c>
      <c r="AU6" s="62">
        <f t="shared" si="8"/>
        <v>0.3884132724012517</v>
      </c>
      <c r="AV6" s="56">
        <v>65.85783888346292</v>
      </c>
      <c r="AW6" s="57">
        <v>66.57844005109588</v>
      </c>
      <c r="AX6" s="62">
        <v>0.7206011676329638</v>
      </c>
      <c r="AY6" s="56">
        <v>66.57844005109588</v>
      </c>
      <c r="AZ6" s="57">
        <v>63.90407970813467</v>
      </c>
      <c r="BA6" s="62">
        <v>0.7206011676329638</v>
      </c>
      <c r="BB6" s="56">
        <v>63.90407970813467</v>
      </c>
      <c r="BC6" s="57">
        <v>64.92322337183161</v>
      </c>
      <c r="BD6" s="62">
        <v>1.0191436636969442</v>
      </c>
      <c r="BE6" s="56">
        <v>64.92322337183161</v>
      </c>
      <c r="BF6" s="57">
        <v>61.05346554285628</v>
      </c>
      <c r="BG6" s="62">
        <f t="shared" si="9"/>
        <v>-3.869757828975331</v>
      </c>
      <c r="BH6" s="56">
        <v>61.05346554285628</v>
      </c>
      <c r="BI6" s="57">
        <v>60.38050219343474</v>
      </c>
      <c r="BJ6" s="62">
        <f t="shared" si="10"/>
        <v>-0.6729633494215435</v>
      </c>
      <c r="BK6" s="56">
        <v>60.38050219343474</v>
      </c>
      <c r="BL6" s="57">
        <v>57.9257350385435</v>
      </c>
      <c r="BM6" s="62">
        <f t="shared" si="11"/>
        <v>-2.454767154891236</v>
      </c>
      <c r="BN6" s="67">
        <v>57.9257350385435</v>
      </c>
      <c r="BO6" s="68">
        <v>58.184624809957675</v>
      </c>
      <c r="BP6" s="62">
        <f t="shared" si="12"/>
        <v>0.25888977141417513</v>
      </c>
      <c r="BQ6" s="12">
        <v>1.084702</v>
      </c>
      <c r="BR6" s="13">
        <v>2.2498817383955014</v>
      </c>
      <c r="BS6" s="13">
        <v>-2.088926261604499</v>
      </c>
      <c r="BT6" s="13">
        <v>58.184624809957675</v>
      </c>
      <c r="BU6" s="13">
        <v>59.552927970556624</v>
      </c>
      <c r="BV6" s="62">
        <f t="shared" si="13"/>
        <v>1.3683031605989484</v>
      </c>
      <c r="BW6" s="13">
        <v>59.552927970556624</v>
      </c>
      <c r="BX6" s="13">
        <v>62.47667456873429</v>
      </c>
      <c r="BY6" s="62">
        <f t="shared" si="14"/>
        <v>2.923746598177665</v>
      </c>
      <c r="BZ6" s="13">
        <v>62.47667456873429</v>
      </c>
      <c r="CA6" s="123">
        <v>62.86841061642039</v>
      </c>
      <c r="CB6" s="62">
        <f t="shared" si="15"/>
        <v>0.39173604768610204</v>
      </c>
      <c r="CC6" s="13">
        <v>62.86841061642039</v>
      </c>
      <c r="CD6" s="123">
        <v>62.86361739204456</v>
      </c>
      <c r="CE6" s="62">
        <f t="shared" si="16"/>
        <v>-0.004793224375831073</v>
      </c>
      <c r="CF6" s="13">
        <v>62.86361739204456</v>
      </c>
      <c r="CG6" s="123">
        <v>64.13170852872227</v>
      </c>
      <c r="CH6" s="62">
        <f t="shared" si="17"/>
        <v>1.268091136677711</v>
      </c>
      <c r="CI6" s="13">
        <v>64.13170852872227</v>
      </c>
      <c r="CJ6" s="123">
        <v>64.41384335624936</v>
      </c>
      <c r="CK6" s="62">
        <f t="shared" si="18"/>
        <v>0.28213482752708785</v>
      </c>
      <c r="CL6" s="13">
        <v>64.41384335624936</v>
      </c>
      <c r="CM6" s="123">
        <v>63.08203204702609</v>
      </c>
      <c r="CN6" s="62">
        <f t="shared" si="19"/>
        <v>-1.3318113092232693</v>
      </c>
    </row>
    <row r="7" spans="1:92" ht="12.75">
      <c r="A7" s="11"/>
      <c r="B7" s="35" t="s">
        <v>53</v>
      </c>
      <c r="C7" s="46">
        <v>61.34581117732568</v>
      </c>
      <c r="D7" s="47">
        <v>61.30246423265048</v>
      </c>
      <c r="E7" s="48">
        <v>-0.04334694467519995</v>
      </c>
      <c r="F7" s="46">
        <v>61.30246423265048</v>
      </c>
      <c r="G7" s="47">
        <v>58.13080019718794</v>
      </c>
      <c r="H7" s="48">
        <f t="shared" si="0"/>
        <v>-3.171664035462541</v>
      </c>
      <c r="I7" s="46">
        <v>58.13080019718794</v>
      </c>
      <c r="J7" s="47">
        <v>60.25353314943338</v>
      </c>
      <c r="K7" s="48">
        <f t="shared" si="1"/>
        <v>2.1227329522454426</v>
      </c>
      <c r="L7" s="46">
        <v>60.25353314943338</v>
      </c>
      <c r="M7" s="47">
        <v>61.294654311956755</v>
      </c>
      <c r="N7" s="48">
        <f t="shared" si="2"/>
        <v>1.0411211625233747</v>
      </c>
      <c r="O7" s="56">
        <v>61.294654311956755</v>
      </c>
      <c r="P7" s="57">
        <v>60.88851415126779</v>
      </c>
      <c r="Q7" s="48">
        <v>-0.4061401606889632</v>
      </c>
      <c r="R7" s="56">
        <v>60.88851415126779</v>
      </c>
      <c r="S7" s="57">
        <v>59.48094063110698</v>
      </c>
      <c r="T7" s="62">
        <v>-0.4061401606889632</v>
      </c>
      <c r="U7" s="56">
        <v>59.48094063110698</v>
      </c>
      <c r="V7" s="57">
        <v>59.240108512742694</v>
      </c>
      <c r="W7" s="62">
        <v>-0.2408321183642883</v>
      </c>
      <c r="X7" s="56">
        <v>59.240108512742694</v>
      </c>
      <c r="Y7" s="57">
        <v>59.20979894672872</v>
      </c>
      <c r="Z7" s="62">
        <v>-0.030309566013976053</v>
      </c>
      <c r="AA7" s="56">
        <v>59.20979894672872</v>
      </c>
      <c r="AB7" s="57">
        <v>60.80111177342622</v>
      </c>
      <c r="AC7" s="62">
        <v>1.5913128266975036</v>
      </c>
      <c r="AD7" s="57">
        <v>60.80111177342622</v>
      </c>
      <c r="AE7" s="57">
        <v>61.78220756489853</v>
      </c>
      <c r="AF7" s="62">
        <f t="shared" si="3"/>
        <v>0.9810957914723062</v>
      </c>
      <c r="AG7" s="56">
        <v>61.78220756489853</v>
      </c>
      <c r="AH7" s="57">
        <v>61.177221272190764</v>
      </c>
      <c r="AI7" s="62">
        <f t="shared" si="4"/>
        <v>-0.604986292707764</v>
      </c>
      <c r="AJ7" s="56">
        <v>61.177221272190764</v>
      </c>
      <c r="AK7" s="57">
        <v>59.64814005661978</v>
      </c>
      <c r="AL7" s="62">
        <f t="shared" si="5"/>
        <v>-1.529081215570983</v>
      </c>
      <c r="AM7" s="56">
        <v>59.64814005661978</v>
      </c>
      <c r="AN7" s="57">
        <v>62.45303991404474</v>
      </c>
      <c r="AO7" s="62">
        <f t="shared" si="6"/>
        <v>2.8048998574249566</v>
      </c>
      <c r="AP7" s="56">
        <v>62.45303991404474</v>
      </c>
      <c r="AQ7" s="57">
        <v>62.591648034282755</v>
      </c>
      <c r="AR7" s="62">
        <f t="shared" si="7"/>
        <v>0.13860812023801827</v>
      </c>
      <c r="AS7" s="56">
        <v>62.591648034282755</v>
      </c>
      <c r="AT7" s="57">
        <v>59.72031179520497</v>
      </c>
      <c r="AU7" s="62">
        <f t="shared" si="8"/>
        <v>-2.8713362390777846</v>
      </c>
      <c r="AV7" s="56">
        <v>59.72031179520497</v>
      </c>
      <c r="AW7" s="57">
        <v>62.45546149820762</v>
      </c>
      <c r="AX7" s="62">
        <v>2.735149703002648</v>
      </c>
      <c r="AY7" s="56">
        <v>62.45546149820762</v>
      </c>
      <c r="AZ7" s="57">
        <v>65.42650657051884</v>
      </c>
      <c r="BA7" s="62">
        <v>2.735149703002648</v>
      </c>
      <c r="BB7" s="56">
        <v>65.42650657051884</v>
      </c>
      <c r="BC7" s="57">
        <v>62.772859254410996</v>
      </c>
      <c r="BD7" s="62">
        <v>-2.6536473161078433</v>
      </c>
      <c r="BE7" s="56">
        <v>62.772859254410996</v>
      </c>
      <c r="BF7" s="57">
        <v>63.31423611327986</v>
      </c>
      <c r="BG7" s="62">
        <f t="shared" si="9"/>
        <v>0.5413768588688654</v>
      </c>
      <c r="BH7" s="56">
        <v>63.31423611327986</v>
      </c>
      <c r="BI7" s="57">
        <v>63.81948153244142</v>
      </c>
      <c r="BJ7" s="62">
        <f t="shared" si="10"/>
        <v>0.505245419161561</v>
      </c>
      <c r="BK7" s="56">
        <v>63.81948153244142</v>
      </c>
      <c r="BL7" s="57">
        <v>64.2749938806093</v>
      </c>
      <c r="BM7" s="62">
        <f t="shared" si="11"/>
        <v>0.4555123481678791</v>
      </c>
      <c r="BN7" s="67">
        <v>64.2749938806093</v>
      </c>
      <c r="BO7" s="68">
        <v>61.88836243645047</v>
      </c>
      <c r="BP7" s="62">
        <f t="shared" si="12"/>
        <v>-2.38663144415883</v>
      </c>
      <c r="BQ7" s="12">
        <v>2.119997</v>
      </c>
      <c r="BR7" s="13">
        <v>4.1966470553248</v>
      </c>
      <c r="BS7" s="13">
        <v>-4.2833409446752</v>
      </c>
      <c r="BT7" s="13">
        <v>61.88836243645047</v>
      </c>
      <c r="BU7" s="13">
        <v>61.920817700447806</v>
      </c>
      <c r="BV7" s="62">
        <f t="shared" si="13"/>
        <v>0.03245526399733478</v>
      </c>
      <c r="BW7" s="13">
        <v>61.920817700447806</v>
      </c>
      <c r="BX7" s="13">
        <v>62.535433644898916</v>
      </c>
      <c r="BY7" s="62">
        <f t="shared" si="14"/>
        <v>0.6146159444511099</v>
      </c>
      <c r="BZ7" s="13">
        <v>62.535433644898916</v>
      </c>
      <c r="CA7" s="123">
        <v>63.76114887484717</v>
      </c>
      <c r="CB7" s="62">
        <f t="shared" si="15"/>
        <v>1.225715229948257</v>
      </c>
      <c r="CC7" s="13">
        <v>63.76114887484717</v>
      </c>
      <c r="CD7" s="123">
        <v>64.42928742286095</v>
      </c>
      <c r="CE7" s="62">
        <f t="shared" si="16"/>
        <v>0.6681385480137791</v>
      </c>
      <c r="CF7" s="13">
        <v>64.42928742286095</v>
      </c>
      <c r="CG7" s="123">
        <v>62.93695353495087</v>
      </c>
      <c r="CH7" s="62">
        <f t="shared" si="17"/>
        <v>-1.4923338879100854</v>
      </c>
      <c r="CI7" s="13">
        <v>62.93695353495087</v>
      </c>
      <c r="CJ7" s="123">
        <v>64.28329808672368</v>
      </c>
      <c r="CK7" s="62">
        <f t="shared" si="18"/>
        <v>1.346344551772809</v>
      </c>
      <c r="CL7" s="13">
        <v>64.28329808672368</v>
      </c>
      <c r="CM7" s="123">
        <v>64.62568800026337</v>
      </c>
      <c r="CN7" s="62">
        <f t="shared" si="19"/>
        <v>0.34238991353969084</v>
      </c>
    </row>
    <row r="8" spans="1:92" ht="12.75">
      <c r="A8" s="11" t="s">
        <v>6</v>
      </c>
      <c r="B8" s="75" t="s">
        <v>44</v>
      </c>
      <c r="C8" s="46">
        <v>48.911821043341014</v>
      </c>
      <c r="D8" s="47">
        <v>49.462345363027765</v>
      </c>
      <c r="E8" s="48">
        <v>0.5505243196867511</v>
      </c>
      <c r="F8" s="46">
        <v>49.462345363027765</v>
      </c>
      <c r="G8" s="47">
        <v>45.16476410869315</v>
      </c>
      <c r="H8" s="48">
        <f t="shared" si="0"/>
        <v>-4.297581254334617</v>
      </c>
      <c r="I8" s="46">
        <v>45.16476410869315</v>
      </c>
      <c r="J8" s="47">
        <v>49.74977385540178</v>
      </c>
      <c r="K8" s="48">
        <f t="shared" si="1"/>
        <v>4.585009746708629</v>
      </c>
      <c r="L8" s="46">
        <v>49.74977385540178</v>
      </c>
      <c r="M8" s="47">
        <v>49.364892713093184</v>
      </c>
      <c r="N8" s="48">
        <f t="shared" si="2"/>
        <v>-0.3848811423085934</v>
      </c>
      <c r="O8" s="56">
        <v>49.364892713093184</v>
      </c>
      <c r="P8" s="57">
        <v>46.20460710228301</v>
      </c>
      <c r="Q8" s="48">
        <v>-3.1602856108101705</v>
      </c>
      <c r="R8" s="56">
        <v>46.20460710228301</v>
      </c>
      <c r="S8" s="57">
        <v>45.30700058607998</v>
      </c>
      <c r="T8" s="62">
        <v>-3.1602856108101705</v>
      </c>
      <c r="U8" s="56">
        <v>45.30700058607998</v>
      </c>
      <c r="V8" s="57">
        <v>46.37707660479716</v>
      </c>
      <c r="W8" s="62">
        <v>1.070076018717181</v>
      </c>
      <c r="X8" s="56">
        <v>46.37707660479716</v>
      </c>
      <c r="Y8" s="57">
        <v>46.95962964424476</v>
      </c>
      <c r="Z8" s="62">
        <v>0.5825530394475962</v>
      </c>
      <c r="AA8" s="56">
        <v>46.95962964424476</v>
      </c>
      <c r="AB8" s="57">
        <v>47.60604975599972</v>
      </c>
      <c r="AC8" s="62">
        <v>0.6464201117549635</v>
      </c>
      <c r="AD8" s="57">
        <v>47.60604975599972</v>
      </c>
      <c r="AE8" s="57">
        <v>48.38665347724074</v>
      </c>
      <c r="AF8" s="62">
        <f t="shared" si="3"/>
        <v>0.7806037212410217</v>
      </c>
      <c r="AG8" s="56">
        <v>48.38665347724074</v>
      </c>
      <c r="AH8" s="57">
        <v>47.95227000962056</v>
      </c>
      <c r="AI8" s="62">
        <f t="shared" si="4"/>
        <v>-0.43438346762017943</v>
      </c>
      <c r="AJ8" s="56">
        <v>47.95227000962056</v>
      </c>
      <c r="AK8" s="57">
        <v>44.431471664316284</v>
      </c>
      <c r="AL8" s="62">
        <f t="shared" si="5"/>
        <v>-3.5207983453042786</v>
      </c>
      <c r="AM8" s="56">
        <v>44.431471664316284</v>
      </c>
      <c r="AN8" s="57">
        <v>47.593307552066264</v>
      </c>
      <c r="AO8" s="62">
        <f t="shared" si="6"/>
        <v>3.16183588774998</v>
      </c>
      <c r="AP8" s="56">
        <v>47.593307552066264</v>
      </c>
      <c r="AQ8" s="57">
        <v>49.3921092779264</v>
      </c>
      <c r="AR8" s="62">
        <f t="shared" si="7"/>
        <v>1.7988017258601374</v>
      </c>
      <c r="AS8" s="56">
        <v>49.3921092779264</v>
      </c>
      <c r="AT8" s="57">
        <v>44.49427596091057</v>
      </c>
      <c r="AU8" s="62">
        <f t="shared" si="8"/>
        <v>-4.897833317015831</v>
      </c>
      <c r="AV8" s="56">
        <v>44.49427596091057</v>
      </c>
      <c r="AW8" s="57">
        <v>46.85558034409005</v>
      </c>
      <c r="AX8" s="62">
        <v>2.3613043831794798</v>
      </c>
      <c r="AY8" s="56">
        <v>46.85558034409005</v>
      </c>
      <c r="AZ8" s="57">
        <v>52.131450774992224</v>
      </c>
      <c r="BA8" s="62">
        <v>2.3613043831794798</v>
      </c>
      <c r="BB8" s="56">
        <v>52.131450774992224</v>
      </c>
      <c r="BC8" s="57">
        <v>48.155552016479234</v>
      </c>
      <c r="BD8" s="62">
        <v>-3.97589875851299</v>
      </c>
      <c r="BE8" s="56">
        <v>48.155552016479234</v>
      </c>
      <c r="BF8" s="57">
        <v>50.67696024093075</v>
      </c>
      <c r="BG8" s="62">
        <f t="shared" si="9"/>
        <v>2.5214082244515126</v>
      </c>
      <c r="BH8" s="56">
        <v>50.67696024093075</v>
      </c>
      <c r="BI8" s="57">
        <v>49.236465579071684</v>
      </c>
      <c r="BJ8" s="62">
        <f t="shared" si="10"/>
        <v>-1.4404946618590628</v>
      </c>
      <c r="BK8" s="56">
        <v>49.236465579071684</v>
      </c>
      <c r="BL8" s="57">
        <v>48.88169504112436</v>
      </c>
      <c r="BM8" s="62">
        <f t="shared" si="11"/>
        <v>-0.35477053794732427</v>
      </c>
      <c r="BN8" s="67">
        <v>48.88169504112436</v>
      </c>
      <c r="BO8" s="68">
        <v>46.80786268694839</v>
      </c>
      <c r="BP8" s="62">
        <f t="shared" si="12"/>
        <v>-2.07383235417597</v>
      </c>
      <c r="BQ8" s="12">
        <v>2.814311</v>
      </c>
      <c r="BR8" s="13">
        <v>6.179146319686751</v>
      </c>
      <c r="BS8" s="13">
        <v>-5.078097680313249</v>
      </c>
      <c r="BT8" s="13">
        <v>46.80786268694839</v>
      </c>
      <c r="BU8" s="13">
        <v>47.90172915740412</v>
      </c>
      <c r="BV8" s="62">
        <f t="shared" si="13"/>
        <v>1.0938664704557297</v>
      </c>
      <c r="BW8" s="13">
        <v>47.90172915740412</v>
      </c>
      <c r="BX8" s="13">
        <v>48.48624386168486</v>
      </c>
      <c r="BY8" s="62">
        <f t="shared" si="14"/>
        <v>0.5845147042807426</v>
      </c>
      <c r="BZ8" s="13">
        <v>48.48624386168486</v>
      </c>
      <c r="CA8" s="123">
        <v>46.06132029924979</v>
      </c>
      <c r="CB8" s="62">
        <f t="shared" si="15"/>
        <v>-2.424923562435069</v>
      </c>
      <c r="CC8" s="13">
        <v>46.06132029924979</v>
      </c>
      <c r="CD8" s="123">
        <v>48.07505569805025</v>
      </c>
      <c r="CE8" s="62">
        <f t="shared" si="16"/>
        <v>2.0137353988004563</v>
      </c>
      <c r="CF8" s="13">
        <v>48.07505569805025</v>
      </c>
      <c r="CG8" s="123">
        <v>47.64799358981525</v>
      </c>
      <c r="CH8" s="62">
        <f t="shared" si="17"/>
        <v>-0.427062108234999</v>
      </c>
      <c r="CI8" s="13">
        <v>47.64799358981525</v>
      </c>
      <c r="CJ8" s="123">
        <v>47.89014133196151</v>
      </c>
      <c r="CK8" s="62">
        <f t="shared" si="18"/>
        <v>0.24214774214625834</v>
      </c>
      <c r="CL8" s="13">
        <v>47.89014133196151</v>
      </c>
      <c r="CM8" s="123">
        <v>48.25702546125556</v>
      </c>
      <c r="CN8" s="62">
        <f t="shared" si="19"/>
        <v>0.3668841292940499</v>
      </c>
    </row>
    <row r="9" spans="1:92" ht="12.75">
      <c r="A9" s="11" t="s">
        <v>7</v>
      </c>
      <c r="B9" s="75" t="s">
        <v>76</v>
      </c>
      <c r="C9" s="46">
        <v>74.85982730408736</v>
      </c>
      <c r="D9" s="47">
        <v>74.20878740278569</v>
      </c>
      <c r="E9" s="48">
        <v>-0.6510399013016723</v>
      </c>
      <c r="F9" s="46">
        <v>74.2087874027857</v>
      </c>
      <c r="G9" s="47">
        <v>71.82293696535875</v>
      </c>
      <c r="H9" s="48">
        <f t="shared" si="0"/>
        <v>-2.385850437426953</v>
      </c>
      <c r="I9" s="46">
        <v>71.82293696535875</v>
      </c>
      <c r="J9" s="47">
        <v>71.3064803277169</v>
      </c>
      <c r="K9" s="48">
        <f t="shared" si="1"/>
        <v>-0.516456637641852</v>
      </c>
      <c r="L9" s="46">
        <v>71.3064803277169</v>
      </c>
      <c r="M9" s="47">
        <v>73.83314821529875</v>
      </c>
      <c r="N9" s="48">
        <f t="shared" si="2"/>
        <v>2.5266678875818513</v>
      </c>
      <c r="O9" s="56">
        <v>73.83314821529875</v>
      </c>
      <c r="P9" s="57">
        <v>76.56169844464947</v>
      </c>
      <c r="Q9" s="48">
        <v>2.7285502293507164</v>
      </c>
      <c r="R9" s="56">
        <v>76.56169844464947</v>
      </c>
      <c r="S9" s="57">
        <v>74.60899772741406</v>
      </c>
      <c r="T9" s="62">
        <v>2.7285502293507164</v>
      </c>
      <c r="U9" s="56">
        <v>74.60899772741406</v>
      </c>
      <c r="V9" s="57">
        <v>73.01165199912715</v>
      </c>
      <c r="W9" s="62">
        <v>-1.5973457282869106</v>
      </c>
      <c r="X9" s="56">
        <v>73.01165199912715</v>
      </c>
      <c r="Y9" s="57">
        <v>72.35050967526197</v>
      </c>
      <c r="Z9" s="62">
        <v>-0.6611423238651781</v>
      </c>
      <c r="AA9" s="56">
        <v>72.35050967526197</v>
      </c>
      <c r="AB9" s="57">
        <v>74.82704109462742</v>
      </c>
      <c r="AC9" s="62">
        <v>2.4765314193654433</v>
      </c>
      <c r="AD9" s="57">
        <v>74.82704109462742</v>
      </c>
      <c r="AE9" s="57">
        <v>75.93030842722634</v>
      </c>
      <c r="AF9" s="62">
        <f t="shared" si="3"/>
        <v>1.103267332598918</v>
      </c>
      <c r="AG9" s="56">
        <v>75.93030842722634</v>
      </c>
      <c r="AH9" s="57">
        <v>75.20590438660312</v>
      </c>
      <c r="AI9" s="62">
        <f t="shared" si="4"/>
        <v>-0.7244040406232131</v>
      </c>
      <c r="AJ9" s="56">
        <v>75.20590438660312</v>
      </c>
      <c r="AK9" s="57">
        <v>75.44722234687232</v>
      </c>
      <c r="AL9" s="62">
        <f t="shared" si="5"/>
        <v>0.24131796026919972</v>
      </c>
      <c r="AM9" s="56">
        <v>75.44722234687232</v>
      </c>
      <c r="AN9" s="57">
        <v>78.84651161669278</v>
      </c>
      <c r="AO9" s="62">
        <f t="shared" si="6"/>
        <v>3.399289269820457</v>
      </c>
      <c r="AP9" s="56">
        <v>78.84651161669278</v>
      </c>
      <c r="AQ9" s="57">
        <v>76.4930190826716</v>
      </c>
      <c r="AR9" s="62">
        <f t="shared" si="7"/>
        <v>-2.3534925340211856</v>
      </c>
      <c r="AS9" s="56">
        <v>76.4930190826716</v>
      </c>
      <c r="AT9" s="57">
        <v>75.35229794848696</v>
      </c>
      <c r="AU9" s="62">
        <f t="shared" si="8"/>
        <v>-1.1407211341846306</v>
      </c>
      <c r="AV9" s="56">
        <v>75.35229794848696</v>
      </c>
      <c r="AW9" s="57">
        <v>79.01060031807759</v>
      </c>
      <c r="AX9" s="62">
        <v>3.658302369590629</v>
      </c>
      <c r="AY9" s="56">
        <v>79.01060031807759</v>
      </c>
      <c r="AZ9" s="57">
        <v>79.31640004113355</v>
      </c>
      <c r="BA9" s="62">
        <v>3.658302369590629</v>
      </c>
      <c r="BB9" s="56">
        <v>79.31640004113355</v>
      </c>
      <c r="BC9" s="57">
        <v>78.58701499981325</v>
      </c>
      <c r="BD9" s="62">
        <v>-0.7293850413202989</v>
      </c>
      <c r="BE9" s="56">
        <v>78.58701499981325</v>
      </c>
      <c r="BF9" s="57">
        <v>76.84294035588795</v>
      </c>
      <c r="BG9" s="62">
        <f t="shared" si="9"/>
        <v>-1.7440746439253019</v>
      </c>
      <c r="BH9" s="56">
        <v>76.84294035588795</v>
      </c>
      <c r="BI9" s="57">
        <v>79.78862502052816</v>
      </c>
      <c r="BJ9" s="62">
        <f t="shared" si="10"/>
        <v>2.9456846646402113</v>
      </c>
      <c r="BK9" s="56">
        <v>79.78862502052816</v>
      </c>
      <c r="BL9" s="57">
        <v>80.06558334647657</v>
      </c>
      <c r="BM9" s="62">
        <f t="shared" si="11"/>
        <v>0.27695832594841363</v>
      </c>
      <c r="BN9" s="67">
        <v>80.06558334647657</v>
      </c>
      <c r="BO9" s="68">
        <v>77.97366569971462</v>
      </c>
      <c r="BP9" s="62">
        <f t="shared" si="12"/>
        <v>-2.0919176467619565</v>
      </c>
      <c r="BQ9" s="12">
        <v>2.309507</v>
      </c>
      <c r="BR9" s="13">
        <v>3.9679740986983276</v>
      </c>
      <c r="BS9" s="13">
        <v>-5.270053901301672</v>
      </c>
      <c r="BT9" s="13">
        <v>77.97366569971462</v>
      </c>
      <c r="BU9" s="13">
        <v>76.48025719639237</v>
      </c>
      <c r="BV9" s="62">
        <f t="shared" si="13"/>
        <v>-1.493408503322243</v>
      </c>
      <c r="BW9" s="13">
        <v>76.48025719639237</v>
      </c>
      <c r="BX9" s="13">
        <v>77.51296299984864</v>
      </c>
      <c r="BY9" s="62">
        <f t="shared" si="14"/>
        <v>1.0327058034562668</v>
      </c>
      <c r="BZ9" s="13">
        <v>77.51296299984864</v>
      </c>
      <c r="CA9" s="123">
        <v>83.10891982381935</v>
      </c>
      <c r="CB9" s="62">
        <f t="shared" si="15"/>
        <v>5.59595682397071</v>
      </c>
      <c r="CC9" s="13">
        <v>83.10891982381935</v>
      </c>
      <c r="CD9" s="123">
        <v>81.57650178589397</v>
      </c>
      <c r="CE9" s="62">
        <f t="shared" si="16"/>
        <v>-1.5324180379253818</v>
      </c>
      <c r="CF9" s="13">
        <v>81.57650178589397</v>
      </c>
      <c r="CG9" s="123">
        <v>79.24862109051875</v>
      </c>
      <c r="CH9" s="62">
        <f t="shared" si="17"/>
        <v>-2.327880695375214</v>
      </c>
      <c r="CI9" s="13">
        <v>79.24862109051875</v>
      </c>
      <c r="CJ9" s="123">
        <v>82.35737070064678</v>
      </c>
      <c r="CK9" s="62">
        <f t="shared" si="18"/>
        <v>3.1087496101280294</v>
      </c>
      <c r="CL9" s="13">
        <v>82.35737070064678</v>
      </c>
      <c r="CM9" s="123">
        <v>81.91861409464893</v>
      </c>
      <c r="CN9" s="62">
        <f t="shared" si="19"/>
        <v>-0.4387566059978525</v>
      </c>
    </row>
    <row r="10" spans="1:92" ht="12.75">
      <c r="A10" s="11"/>
      <c r="B10" s="35" t="s">
        <v>47</v>
      </c>
      <c r="C10" s="46">
        <v>54.600875904976434</v>
      </c>
      <c r="D10" s="47">
        <v>53.40686793261469</v>
      </c>
      <c r="E10" s="49">
        <v>-1.1940079723617458</v>
      </c>
      <c r="F10" s="46">
        <v>53.40686793261469</v>
      </c>
      <c r="G10" s="47">
        <v>53.966067641743265</v>
      </c>
      <c r="H10" s="48">
        <f t="shared" si="0"/>
        <v>0.5591997091285776</v>
      </c>
      <c r="I10" s="46">
        <v>53.966067641743265</v>
      </c>
      <c r="J10" s="47">
        <v>55.05483405647363</v>
      </c>
      <c r="K10" s="48">
        <f t="shared" si="1"/>
        <v>1.0887664147303653</v>
      </c>
      <c r="L10" s="46">
        <v>55.05483405647363</v>
      </c>
      <c r="M10" s="47">
        <v>55.31346094457158</v>
      </c>
      <c r="N10" s="48">
        <f t="shared" si="2"/>
        <v>0.2586268880979503</v>
      </c>
      <c r="O10" s="56">
        <v>55.31346094457158</v>
      </c>
      <c r="P10" s="57">
        <v>54.578531998631775</v>
      </c>
      <c r="Q10" s="48">
        <v>-0.7349289459398065</v>
      </c>
      <c r="R10" s="56">
        <v>54.578531998631775</v>
      </c>
      <c r="S10" s="57">
        <v>54.654745423721685</v>
      </c>
      <c r="T10" s="62">
        <v>-0.7349289459398065</v>
      </c>
      <c r="U10" s="56">
        <v>54.654745423721685</v>
      </c>
      <c r="V10" s="57">
        <v>56.09410093196067</v>
      </c>
      <c r="W10" s="62">
        <v>1.4393555082389824</v>
      </c>
      <c r="X10" s="56">
        <v>56.09410093196067</v>
      </c>
      <c r="Y10" s="57">
        <v>56.26378506725833</v>
      </c>
      <c r="Z10" s="62">
        <v>0.1696841352976648</v>
      </c>
      <c r="AA10" s="56">
        <v>56.26378506725833</v>
      </c>
      <c r="AB10" s="57">
        <v>56.822083505059965</v>
      </c>
      <c r="AC10" s="62">
        <v>0.558298437801632</v>
      </c>
      <c r="AD10" s="57">
        <v>56.822083505059965</v>
      </c>
      <c r="AE10" s="57">
        <v>56.0454419891635</v>
      </c>
      <c r="AF10" s="62">
        <f t="shared" si="3"/>
        <v>-0.7766415158964648</v>
      </c>
      <c r="AG10" s="56">
        <v>56.0454419891635</v>
      </c>
      <c r="AH10" s="57">
        <v>58.06075990897632</v>
      </c>
      <c r="AI10" s="62">
        <f t="shared" si="4"/>
        <v>2.015317919812823</v>
      </c>
      <c r="AJ10" s="56">
        <v>58.06075990897632</v>
      </c>
      <c r="AK10" s="57">
        <v>58.1834268249411</v>
      </c>
      <c r="AL10" s="62">
        <f t="shared" si="5"/>
        <v>0.12266691596477841</v>
      </c>
      <c r="AM10" s="56">
        <v>58.1834268249411</v>
      </c>
      <c r="AN10" s="57">
        <v>55.853452940482825</v>
      </c>
      <c r="AO10" s="62">
        <f t="shared" si="6"/>
        <v>-2.3299738844582762</v>
      </c>
      <c r="AP10" s="56">
        <v>55.853452940482825</v>
      </c>
      <c r="AQ10" s="57">
        <v>57.67767275987544</v>
      </c>
      <c r="AR10" s="62">
        <f t="shared" si="7"/>
        <v>1.8242198193926171</v>
      </c>
      <c r="AS10" s="56">
        <v>57.67767275987544</v>
      </c>
      <c r="AT10" s="57">
        <v>57.717397362189104</v>
      </c>
      <c r="AU10" s="62">
        <f t="shared" si="8"/>
        <v>0.039724602313661705</v>
      </c>
      <c r="AV10" s="56">
        <v>57.717397362189104</v>
      </c>
      <c r="AW10" s="57">
        <v>55.70729270877863</v>
      </c>
      <c r="AX10" s="62">
        <v>-2.0101046534104725</v>
      </c>
      <c r="AY10" s="56">
        <v>55.70729270877863</v>
      </c>
      <c r="AZ10" s="57">
        <v>55.64546045159959</v>
      </c>
      <c r="BA10" s="62">
        <v>-2.0101046534104725</v>
      </c>
      <c r="BB10" s="56">
        <v>55.64546045159959</v>
      </c>
      <c r="BC10" s="57">
        <v>54.38972906430814</v>
      </c>
      <c r="BD10" s="62">
        <v>-1.2557313872914477</v>
      </c>
      <c r="BE10" s="56">
        <v>54.38972906430814</v>
      </c>
      <c r="BF10" s="57">
        <v>53.5664664430393</v>
      </c>
      <c r="BG10" s="62">
        <f t="shared" si="9"/>
        <v>-0.8232626212688388</v>
      </c>
      <c r="BH10" s="56">
        <v>53.5664664430393</v>
      </c>
      <c r="BI10" s="57">
        <v>52.62212071261947</v>
      </c>
      <c r="BJ10" s="62">
        <f t="shared" si="10"/>
        <v>-0.9443457304198333</v>
      </c>
      <c r="BK10" s="56">
        <v>52.62212071261947</v>
      </c>
      <c r="BL10" s="57">
        <v>50.96623198906</v>
      </c>
      <c r="BM10" s="63">
        <f t="shared" si="11"/>
        <v>-1.655888723559471</v>
      </c>
      <c r="BN10" s="67">
        <v>50.96623198906</v>
      </c>
      <c r="BO10" s="68">
        <v>48.87389138173486</v>
      </c>
      <c r="BP10" s="63">
        <f t="shared" si="12"/>
        <v>-2.0923406073251414</v>
      </c>
      <c r="BQ10" s="12">
        <v>0.668889</v>
      </c>
      <c r="BR10" s="13">
        <v>0.14377002763825408</v>
      </c>
      <c r="BS10" s="13">
        <v>-2.531785972361746</v>
      </c>
      <c r="BT10" s="13">
        <v>48.87389138173486</v>
      </c>
      <c r="BU10" s="13">
        <v>51.479810179853004</v>
      </c>
      <c r="BV10" s="63">
        <f t="shared" si="13"/>
        <v>2.6059187981181466</v>
      </c>
      <c r="BW10" s="13">
        <v>51.479810179853004</v>
      </c>
      <c r="BX10" s="13">
        <v>54.23844987669396</v>
      </c>
      <c r="BY10" s="62">
        <f t="shared" si="14"/>
        <v>2.7586396968409588</v>
      </c>
      <c r="BZ10" s="13">
        <v>54.23844987669396</v>
      </c>
      <c r="CA10" s="123">
        <v>55.78908126728437</v>
      </c>
      <c r="CB10" s="141">
        <f t="shared" si="15"/>
        <v>1.5506313905904037</v>
      </c>
      <c r="CC10" s="13">
        <v>55.78908126728437</v>
      </c>
      <c r="CD10" s="123">
        <v>57.87584804192186</v>
      </c>
      <c r="CE10" s="62">
        <f t="shared" si="16"/>
        <v>2.0867667746374963</v>
      </c>
      <c r="CF10" s="13">
        <v>57.87584804192186</v>
      </c>
      <c r="CG10" s="123">
        <v>57.766027227809516</v>
      </c>
      <c r="CH10" s="62">
        <f t="shared" si="17"/>
        <v>-0.10982081411234645</v>
      </c>
      <c r="CI10" s="13">
        <v>57.766027227809516</v>
      </c>
      <c r="CJ10" s="123">
        <v>60.34641827407553</v>
      </c>
      <c r="CK10" s="62">
        <f t="shared" si="18"/>
        <v>2.5803910462660156</v>
      </c>
      <c r="CL10" s="13">
        <v>60.34641827407553</v>
      </c>
      <c r="CM10" s="123">
        <v>59.23238647510297</v>
      </c>
      <c r="CN10" s="62">
        <f t="shared" si="19"/>
        <v>-1.1140317989725617</v>
      </c>
    </row>
    <row r="11" spans="1:92" ht="12.75">
      <c r="A11" s="11" t="s">
        <v>8</v>
      </c>
      <c r="B11" s="35" t="s">
        <v>45</v>
      </c>
      <c r="C11" s="46">
        <v>76.40712782513786</v>
      </c>
      <c r="D11" s="47">
        <v>75.63981849213334</v>
      </c>
      <c r="E11" s="49">
        <v>-0.7673093330045191</v>
      </c>
      <c r="F11" s="46">
        <v>75.63981849213334</v>
      </c>
      <c r="G11" s="47">
        <v>76.35019615239132</v>
      </c>
      <c r="H11" s="48">
        <f t="shared" si="0"/>
        <v>0.7103776602579757</v>
      </c>
      <c r="I11" s="46">
        <v>76.35019615239132</v>
      </c>
      <c r="J11" s="47">
        <v>76.95934109149688</v>
      </c>
      <c r="K11" s="48">
        <f t="shared" si="1"/>
        <v>0.6091449391055619</v>
      </c>
      <c r="L11" s="46">
        <v>76.95934109149688</v>
      </c>
      <c r="M11" s="47">
        <v>78.56451025949636</v>
      </c>
      <c r="N11" s="48">
        <f t="shared" si="2"/>
        <v>1.6051691679994775</v>
      </c>
      <c r="O11" s="56">
        <v>78.56451025949636</v>
      </c>
      <c r="P11" s="57">
        <v>77.48921700809439</v>
      </c>
      <c r="Q11" s="48">
        <v>-1.0752932514019733</v>
      </c>
      <c r="R11" s="56">
        <v>77.48921700809439</v>
      </c>
      <c r="S11" s="57">
        <v>76.80162770889521</v>
      </c>
      <c r="T11" s="62">
        <v>-1.0752932514019733</v>
      </c>
      <c r="U11" s="56">
        <v>76.80162770889521</v>
      </c>
      <c r="V11" s="57">
        <v>77.8677903980036</v>
      </c>
      <c r="W11" s="62">
        <v>1.0661626891083955</v>
      </c>
      <c r="X11" s="56">
        <v>77.8677903980036</v>
      </c>
      <c r="Y11" s="57">
        <v>77.73896803083258</v>
      </c>
      <c r="Z11" s="62">
        <v>-0.12882236717102558</v>
      </c>
      <c r="AA11" s="56">
        <v>77.73896803083258</v>
      </c>
      <c r="AB11" s="57">
        <v>77.58996290253278</v>
      </c>
      <c r="AC11" s="62">
        <v>-0.14900512829980528</v>
      </c>
      <c r="AD11" s="57">
        <v>77.58996290253278</v>
      </c>
      <c r="AE11" s="57">
        <v>76.73452866187603</v>
      </c>
      <c r="AF11" s="62">
        <f t="shared" si="3"/>
        <v>-0.8554342406567486</v>
      </c>
      <c r="AG11" s="56">
        <v>76.73452866187603</v>
      </c>
      <c r="AH11" s="57">
        <v>76.60810922201856</v>
      </c>
      <c r="AI11" s="62">
        <f t="shared" si="4"/>
        <v>-0.12641943985747162</v>
      </c>
      <c r="AJ11" s="56">
        <v>76.60810922201856</v>
      </c>
      <c r="AK11" s="57">
        <v>76.60338365808211</v>
      </c>
      <c r="AL11" s="62">
        <f t="shared" si="5"/>
        <v>-0.00472556393644652</v>
      </c>
      <c r="AM11" s="56">
        <v>76.60338365808211</v>
      </c>
      <c r="AN11" s="57">
        <v>75.23001264552744</v>
      </c>
      <c r="AO11" s="62">
        <f t="shared" si="6"/>
        <v>-1.3733710125546708</v>
      </c>
      <c r="AP11" s="56">
        <v>75.23001264552744</v>
      </c>
      <c r="AQ11" s="57">
        <v>76.38519499213905</v>
      </c>
      <c r="AR11" s="62">
        <f t="shared" si="7"/>
        <v>1.1551823466116105</v>
      </c>
      <c r="AS11" s="56">
        <v>76.38519499213905</v>
      </c>
      <c r="AT11" s="57">
        <v>77.34774681071093</v>
      </c>
      <c r="AU11" s="62">
        <f t="shared" si="8"/>
        <v>0.9625518185718818</v>
      </c>
      <c r="AV11" s="56">
        <v>77.34774681071093</v>
      </c>
      <c r="AW11" s="57">
        <v>75.53579519600268</v>
      </c>
      <c r="AX11" s="62">
        <v>-1.8119516147082493</v>
      </c>
      <c r="AY11" s="56">
        <v>75.53579519600268</v>
      </c>
      <c r="AZ11" s="57">
        <v>75.19609692818175</v>
      </c>
      <c r="BA11" s="62">
        <v>-1.8119516147082493</v>
      </c>
      <c r="BB11" s="56">
        <v>75.19609692818175</v>
      </c>
      <c r="BC11" s="57">
        <v>70.92154897107817</v>
      </c>
      <c r="BD11" s="62">
        <v>-4.274547957103579</v>
      </c>
      <c r="BE11" s="56">
        <v>70.92154897107817</v>
      </c>
      <c r="BF11" s="57">
        <v>70.35501926394639</v>
      </c>
      <c r="BG11" s="62">
        <f t="shared" si="9"/>
        <v>-0.5665297071317781</v>
      </c>
      <c r="BH11" s="56">
        <v>70.35501926394639</v>
      </c>
      <c r="BI11" s="57">
        <v>69.70851293505817</v>
      </c>
      <c r="BJ11" s="62">
        <f t="shared" si="10"/>
        <v>-0.646506328888222</v>
      </c>
      <c r="BK11" s="56">
        <v>69.70851293505817</v>
      </c>
      <c r="BL11" s="57">
        <v>66.42730519798144</v>
      </c>
      <c r="BM11" s="63">
        <f t="shared" si="11"/>
        <v>-3.281207737076727</v>
      </c>
      <c r="BN11" s="67">
        <v>66.42730519798144</v>
      </c>
      <c r="BO11" s="68">
        <v>61.38444658321045</v>
      </c>
      <c r="BP11" s="62">
        <f t="shared" si="12"/>
        <v>-5.042858614770992</v>
      </c>
      <c r="BQ11" s="12">
        <v>0.9159</v>
      </c>
      <c r="BR11" s="13">
        <v>1.064490666995481</v>
      </c>
      <c r="BS11" s="13">
        <v>-2.5991093330045194</v>
      </c>
      <c r="BT11" s="13">
        <v>61.38444658321045</v>
      </c>
      <c r="BU11" s="13">
        <v>64.90272259337974</v>
      </c>
      <c r="BV11" s="62">
        <f t="shared" si="13"/>
        <v>3.518276010169288</v>
      </c>
      <c r="BW11" s="13">
        <v>64.90272259337974</v>
      </c>
      <c r="BX11" s="13">
        <v>68.06269651111563</v>
      </c>
      <c r="BY11" s="62">
        <f t="shared" si="14"/>
        <v>3.159973917735897</v>
      </c>
      <c r="BZ11" s="13">
        <v>68.06269651111563</v>
      </c>
      <c r="CA11" s="123">
        <v>71.36356593728226</v>
      </c>
      <c r="CB11" s="141">
        <f t="shared" si="15"/>
        <v>3.300869426166628</v>
      </c>
      <c r="CC11" s="13">
        <v>71.36356593728226</v>
      </c>
      <c r="CD11" s="123">
        <v>72.65589847709118</v>
      </c>
      <c r="CE11" s="62">
        <f t="shared" si="16"/>
        <v>1.2923325398089247</v>
      </c>
      <c r="CF11" s="13">
        <v>72.65589847709118</v>
      </c>
      <c r="CG11" s="123">
        <v>73.16149548850046</v>
      </c>
      <c r="CH11" s="62">
        <f t="shared" si="17"/>
        <v>0.5055970114092787</v>
      </c>
      <c r="CI11" s="13">
        <v>73.16149548850046</v>
      </c>
      <c r="CJ11" s="123">
        <v>76.93123966554779</v>
      </c>
      <c r="CK11" s="62">
        <f t="shared" si="18"/>
        <v>3.769744177047329</v>
      </c>
      <c r="CL11" s="13">
        <v>76.93123966554779</v>
      </c>
      <c r="CM11" s="123">
        <v>76.95505331248523</v>
      </c>
      <c r="CN11" s="62">
        <f t="shared" si="19"/>
        <v>0.023813646937441035</v>
      </c>
    </row>
    <row r="12" spans="1:92" ht="12.75">
      <c r="A12" s="11" t="s">
        <v>9</v>
      </c>
      <c r="B12" s="35" t="s">
        <v>48</v>
      </c>
      <c r="C12" s="46">
        <v>70.72444165146393</v>
      </c>
      <c r="D12" s="47">
        <v>66.26317436219168</v>
      </c>
      <c r="E12" s="48">
        <v>-4.461267289272257</v>
      </c>
      <c r="F12" s="46">
        <v>66.26317436219168</v>
      </c>
      <c r="G12" s="47">
        <v>66.22136695407917</v>
      </c>
      <c r="H12" s="48">
        <f t="shared" si="0"/>
        <v>-0.04180740811250416</v>
      </c>
      <c r="I12" s="46">
        <v>66.22136695407917</v>
      </c>
      <c r="J12" s="47">
        <v>67.66524391498248</v>
      </c>
      <c r="K12" s="48">
        <f t="shared" si="1"/>
        <v>1.4438769609033102</v>
      </c>
      <c r="L12" s="46">
        <v>67.66524391498248</v>
      </c>
      <c r="M12" s="47">
        <v>66.6321299142163</v>
      </c>
      <c r="N12" s="48">
        <f t="shared" si="2"/>
        <v>-1.0331140007661759</v>
      </c>
      <c r="O12" s="56">
        <v>66.6321299142163</v>
      </c>
      <c r="P12" s="57">
        <v>64.81260127506889</v>
      </c>
      <c r="Q12" s="48">
        <v>-1.8195286391474212</v>
      </c>
      <c r="R12" s="56">
        <v>64.81260127506889</v>
      </c>
      <c r="S12" s="57">
        <v>65.90231652018595</v>
      </c>
      <c r="T12" s="62">
        <v>-1.8195286391474212</v>
      </c>
      <c r="U12" s="56">
        <v>65.90231652018595</v>
      </c>
      <c r="V12" s="57">
        <v>68.76428877447158</v>
      </c>
      <c r="W12" s="62">
        <v>2.8619722542856323</v>
      </c>
      <c r="X12" s="56">
        <v>68.76428877447158</v>
      </c>
      <c r="Y12" s="57">
        <v>66.31283146783704</v>
      </c>
      <c r="Z12" s="62">
        <v>-2.4514573066345378</v>
      </c>
      <c r="AA12" s="56">
        <v>66.31283146783704</v>
      </c>
      <c r="AB12" s="57">
        <v>67.6733539101354</v>
      </c>
      <c r="AC12" s="62">
        <v>1.360522442298361</v>
      </c>
      <c r="AD12" s="57">
        <v>67.6733539101354</v>
      </c>
      <c r="AE12" s="57">
        <v>60.373210651834555</v>
      </c>
      <c r="AF12" s="63">
        <f t="shared" si="3"/>
        <v>-7.300143258300849</v>
      </c>
      <c r="AG12" s="56">
        <v>60.373210651834555</v>
      </c>
      <c r="AH12" s="57">
        <v>60.700811709359925</v>
      </c>
      <c r="AI12" s="62">
        <f t="shared" si="4"/>
        <v>0.3276010575253707</v>
      </c>
      <c r="AJ12" s="56">
        <v>60.700811709359925</v>
      </c>
      <c r="AK12" s="57">
        <v>65.94606851531644</v>
      </c>
      <c r="AL12" s="62">
        <f t="shared" si="5"/>
        <v>5.245256805956515</v>
      </c>
      <c r="AM12" s="56">
        <v>65.94606851531644</v>
      </c>
      <c r="AN12" s="57">
        <v>65.14593112660437</v>
      </c>
      <c r="AO12" s="62">
        <f t="shared" si="6"/>
        <v>-0.8001373887120735</v>
      </c>
      <c r="AP12" s="56">
        <v>65.14593112660437</v>
      </c>
      <c r="AQ12" s="57">
        <v>60.489363023742825</v>
      </c>
      <c r="AR12" s="62">
        <f t="shared" si="7"/>
        <v>-4.6565681028615415</v>
      </c>
      <c r="AS12" s="56">
        <v>60.489363023742825</v>
      </c>
      <c r="AT12" s="57">
        <v>63.02465275650378</v>
      </c>
      <c r="AU12" s="62">
        <f t="shared" si="8"/>
        <v>2.535289732760951</v>
      </c>
      <c r="AV12" s="56">
        <v>63.02465275650378</v>
      </c>
      <c r="AW12" s="57">
        <v>59.802242220386795</v>
      </c>
      <c r="AX12" s="62">
        <v>-3.222410536116982</v>
      </c>
      <c r="AY12" s="56">
        <v>59.802242220386795</v>
      </c>
      <c r="AZ12" s="57">
        <v>55.27769778550117</v>
      </c>
      <c r="BA12" s="62">
        <v>-3.222410536116982</v>
      </c>
      <c r="BB12" s="56">
        <v>55.27769778550117</v>
      </c>
      <c r="BC12" s="57">
        <v>53.76747077370051</v>
      </c>
      <c r="BD12" s="62">
        <v>-1.5102270118006587</v>
      </c>
      <c r="BE12" s="56">
        <v>53.76747077370051</v>
      </c>
      <c r="BF12" s="57">
        <v>51.17535496472737</v>
      </c>
      <c r="BG12" s="62">
        <f t="shared" si="9"/>
        <v>-2.5921158089731406</v>
      </c>
      <c r="BH12" s="56">
        <v>51.17535496472737</v>
      </c>
      <c r="BI12" s="57">
        <v>48.762066002073155</v>
      </c>
      <c r="BJ12" s="62">
        <f t="shared" si="10"/>
        <v>-2.4132889626542138</v>
      </c>
      <c r="BK12" s="56">
        <v>48.762066002073155</v>
      </c>
      <c r="BL12" s="57">
        <v>42.196876083301625</v>
      </c>
      <c r="BM12" s="63">
        <f t="shared" si="11"/>
        <v>-6.56518991877153</v>
      </c>
      <c r="BN12" s="67">
        <v>42.196876083301625</v>
      </c>
      <c r="BO12" s="68">
        <v>43.74941221198564</v>
      </c>
      <c r="BP12" s="62">
        <f t="shared" si="12"/>
        <v>1.552536128684018</v>
      </c>
      <c r="BQ12" s="12">
        <v>2.515</v>
      </c>
      <c r="BR12" s="13">
        <v>0.5687327107277431</v>
      </c>
      <c r="BS12" s="13">
        <v>-9.491267289272258</v>
      </c>
      <c r="BT12" s="13">
        <v>43.74941221198564</v>
      </c>
      <c r="BU12" s="13">
        <v>42.95561622129353</v>
      </c>
      <c r="BV12" s="62">
        <f t="shared" si="13"/>
        <v>-0.7937959906921108</v>
      </c>
      <c r="BW12" s="13">
        <v>42.95561622129353</v>
      </c>
      <c r="BX12" s="13">
        <v>54.08443995583782</v>
      </c>
      <c r="BY12" s="62">
        <f t="shared" si="14"/>
        <v>11.12882373454429</v>
      </c>
      <c r="BZ12" s="13">
        <v>54.08443995583782</v>
      </c>
      <c r="CA12" s="123">
        <v>54.62354216685203</v>
      </c>
      <c r="CB12" s="62">
        <f t="shared" si="15"/>
        <v>0.5391022110142103</v>
      </c>
      <c r="CC12" s="13">
        <v>54.62354216685203</v>
      </c>
      <c r="CD12" s="123">
        <v>53.09155477202303</v>
      </c>
      <c r="CE12" s="62">
        <f t="shared" si="16"/>
        <v>-1.5319873948290024</v>
      </c>
      <c r="CF12" s="13">
        <v>53.09155477202303</v>
      </c>
      <c r="CG12" s="123">
        <v>58.49935410337677</v>
      </c>
      <c r="CH12" s="62">
        <f t="shared" si="17"/>
        <v>5.407799331353736</v>
      </c>
      <c r="CI12" s="13">
        <v>58.49935410337677</v>
      </c>
      <c r="CJ12" s="123">
        <v>57.854358583553456</v>
      </c>
      <c r="CK12" s="62">
        <f t="shared" si="18"/>
        <v>-0.6449955198233113</v>
      </c>
      <c r="CL12" s="13">
        <v>57.854358583553456</v>
      </c>
      <c r="CM12" s="123">
        <v>56.6817699406157</v>
      </c>
      <c r="CN12" s="62">
        <f t="shared" si="19"/>
        <v>-1.1725886429377539</v>
      </c>
    </row>
    <row r="13" spans="1:92" ht="12.75">
      <c r="A13" s="11" t="s">
        <v>10</v>
      </c>
      <c r="B13" s="35" t="s">
        <v>49</v>
      </c>
      <c r="C13" s="46">
        <v>33.12341175255273</v>
      </c>
      <c r="D13" s="47">
        <v>31.645365093251304</v>
      </c>
      <c r="E13" s="48">
        <v>-1.4780466593014232</v>
      </c>
      <c r="F13" s="46">
        <v>31.645365093251304</v>
      </c>
      <c r="G13" s="47">
        <v>32.045210418564025</v>
      </c>
      <c r="H13" s="48">
        <f t="shared" si="0"/>
        <v>0.39984532531272166</v>
      </c>
      <c r="I13" s="46">
        <v>32.045210418564025</v>
      </c>
      <c r="J13" s="47">
        <v>33.270894146603105</v>
      </c>
      <c r="K13" s="48">
        <f t="shared" si="1"/>
        <v>1.2256837280390798</v>
      </c>
      <c r="L13" s="46">
        <v>33.270894146603105</v>
      </c>
      <c r="M13" s="47">
        <v>32.38199390524794</v>
      </c>
      <c r="N13" s="48">
        <f t="shared" si="2"/>
        <v>-0.8889002413551665</v>
      </c>
      <c r="O13" s="56">
        <v>32.38199390524794</v>
      </c>
      <c r="P13" s="57">
        <v>32.039084965171725</v>
      </c>
      <c r="Q13" s="48">
        <v>-0.34290894007621375</v>
      </c>
      <c r="R13" s="56">
        <v>32.039084965171725</v>
      </c>
      <c r="S13" s="57">
        <v>33.42922858241342</v>
      </c>
      <c r="T13" s="62">
        <v>-0.34290894007621375</v>
      </c>
      <c r="U13" s="56">
        <v>33.42922858241342</v>
      </c>
      <c r="V13" s="57">
        <v>35.04574250334877</v>
      </c>
      <c r="W13" s="62">
        <v>1.616513920935347</v>
      </c>
      <c r="X13" s="56">
        <v>35.04574250334877</v>
      </c>
      <c r="Y13" s="57">
        <v>35.06700046665407</v>
      </c>
      <c r="Z13" s="62">
        <v>0.021257963305302496</v>
      </c>
      <c r="AA13" s="56">
        <v>35.06700046665407</v>
      </c>
      <c r="AB13" s="57">
        <v>36.25042662598464</v>
      </c>
      <c r="AC13" s="62">
        <v>1.1834261593305655</v>
      </c>
      <c r="AD13" s="57">
        <v>36.25042662598464</v>
      </c>
      <c r="AE13" s="57">
        <v>36.10295851795929</v>
      </c>
      <c r="AF13" s="62">
        <f t="shared" si="3"/>
        <v>-0.14746810802535038</v>
      </c>
      <c r="AG13" s="56">
        <v>36.10295851795929</v>
      </c>
      <c r="AH13" s="57">
        <v>40.08460048418884</v>
      </c>
      <c r="AI13" s="62">
        <f t="shared" si="4"/>
        <v>3.981641966229553</v>
      </c>
      <c r="AJ13" s="56">
        <v>40.08460048418884</v>
      </c>
      <c r="AK13" s="57">
        <v>39.84359026419204</v>
      </c>
      <c r="AL13" s="62">
        <f t="shared" si="5"/>
        <v>-0.24101021999680228</v>
      </c>
      <c r="AM13" s="56">
        <v>39.84359026419204</v>
      </c>
      <c r="AN13" s="57">
        <v>36.647509312379086</v>
      </c>
      <c r="AO13" s="62">
        <f t="shared" si="6"/>
        <v>-3.1960809518129523</v>
      </c>
      <c r="AP13" s="56">
        <v>36.647509312379086</v>
      </c>
      <c r="AQ13" s="57">
        <v>39.48629129779334</v>
      </c>
      <c r="AR13" s="62">
        <f t="shared" si="7"/>
        <v>2.8387819854142577</v>
      </c>
      <c r="AS13" s="56">
        <v>39.48629129779334</v>
      </c>
      <c r="AT13" s="57">
        <v>38.169573534572685</v>
      </c>
      <c r="AU13" s="62">
        <f t="shared" si="8"/>
        <v>-1.3167177632206588</v>
      </c>
      <c r="AV13" s="56">
        <v>38.169573534572685</v>
      </c>
      <c r="AW13" s="57">
        <v>35.76807537017198</v>
      </c>
      <c r="AX13" s="62">
        <v>-2.4014981644007065</v>
      </c>
      <c r="AY13" s="56">
        <v>35.76807537017198</v>
      </c>
      <c r="AZ13" s="57">
        <v>36.2137309696798</v>
      </c>
      <c r="BA13" s="62">
        <v>-2.4014981644007065</v>
      </c>
      <c r="BB13" s="56">
        <v>36.2137309696798</v>
      </c>
      <c r="BC13" s="57">
        <v>38.18721077103704</v>
      </c>
      <c r="BD13" s="62">
        <v>1.9734798013572359</v>
      </c>
      <c r="BE13" s="56">
        <v>38.18721077103704</v>
      </c>
      <c r="BF13" s="57">
        <v>36.603058838854786</v>
      </c>
      <c r="BG13" s="62">
        <f t="shared" si="9"/>
        <v>-1.5841519321822517</v>
      </c>
      <c r="BH13" s="56">
        <v>36.603058838854786</v>
      </c>
      <c r="BI13" s="57">
        <v>35.50471895562875</v>
      </c>
      <c r="BJ13" s="62">
        <f t="shared" si="10"/>
        <v>-1.098339883226032</v>
      </c>
      <c r="BK13" s="56">
        <v>35.50471895562875</v>
      </c>
      <c r="BL13" s="57">
        <v>35.17174685504122</v>
      </c>
      <c r="BM13" s="62">
        <f t="shared" si="11"/>
        <v>-0.3329721005875328</v>
      </c>
      <c r="BN13" s="67">
        <v>35.17174685504122</v>
      </c>
      <c r="BO13" s="68">
        <v>36.26133477551339</v>
      </c>
      <c r="BP13" s="62">
        <f t="shared" si="12"/>
        <v>1.0895879204721695</v>
      </c>
      <c r="BQ13" s="12">
        <v>1.015236</v>
      </c>
      <c r="BR13" s="13">
        <v>0.5524253406985768</v>
      </c>
      <c r="BS13" s="13">
        <v>-3.5085186593014233</v>
      </c>
      <c r="BT13" s="13">
        <v>36.26133477551339</v>
      </c>
      <c r="BU13" s="13">
        <v>38.16375366871244</v>
      </c>
      <c r="BV13" s="62">
        <f t="shared" si="13"/>
        <v>1.902418893199048</v>
      </c>
      <c r="BW13" s="13">
        <v>38.16375366871244</v>
      </c>
      <c r="BX13" s="13">
        <v>40.26659623966685</v>
      </c>
      <c r="BY13" s="62">
        <f t="shared" si="14"/>
        <v>2.102842570954415</v>
      </c>
      <c r="BZ13" s="13">
        <v>40.26659623966685</v>
      </c>
      <c r="CA13" s="123">
        <v>40.50664579077339</v>
      </c>
      <c r="CB13" s="62">
        <f t="shared" si="15"/>
        <v>0.24004955110653725</v>
      </c>
      <c r="CC13" s="13">
        <v>40.50664579077339</v>
      </c>
      <c r="CD13" s="123">
        <v>43.40974149697719</v>
      </c>
      <c r="CE13" s="62">
        <f t="shared" si="16"/>
        <v>2.9030957062038</v>
      </c>
      <c r="CF13" s="13">
        <v>43.40974149697719</v>
      </c>
      <c r="CG13" s="123">
        <v>42.509256033614996</v>
      </c>
      <c r="CH13" s="62">
        <f t="shared" si="17"/>
        <v>-0.9004854633621946</v>
      </c>
      <c r="CI13" s="13">
        <v>42.509256033614996</v>
      </c>
      <c r="CJ13" s="123">
        <v>43.99578554504905</v>
      </c>
      <c r="CK13" s="62">
        <f t="shared" si="18"/>
        <v>1.4865295114340569</v>
      </c>
      <c r="CL13" s="13">
        <v>43.99578554504905</v>
      </c>
      <c r="CM13" s="123">
        <v>41.485724147918</v>
      </c>
      <c r="CN13" s="62">
        <f t="shared" si="19"/>
        <v>-2.5100613971310537</v>
      </c>
    </row>
    <row r="14" spans="1:92" ht="12.75">
      <c r="A14" s="11" t="s">
        <v>11</v>
      </c>
      <c r="B14" s="35" t="s">
        <v>50</v>
      </c>
      <c r="C14" s="46">
        <v>27.308434011485083</v>
      </c>
      <c r="D14" s="47">
        <v>30.6962328824288</v>
      </c>
      <c r="E14" s="48">
        <v>3.3877988709437155</v>
      </c>
      <c r="F14" s="46">
        <v>30.69623288242879</v>
      </c>
      <c r="G14" s="47">
        <v>31.85307929069454</v>
      </c>
      <c r="H14" s="48">
        <f t="shared" si="0"/>
        <v>1.15684640826575</v>
      </c>
      <c r="I14" s="46">
        <v>31.85307929069454</v>
      </c>
      <c r="J14" s="47">
        <v>27.416281138427877</v>
      </c>
      <c r="K14" s="48">
        <f t="shared" si="1"/>
        <v>-4.436798152266665</v>
      </c>
      <c r="L14" s="46">
        <v>27.416281138427877</v>
      </c>
      <c r="M14" s="47">
        <v>23.438218735596045</v>
      </c>
      <c r="N14" s="48">
        <f t="shared" si="2"/>
        <v>-3.9780624028318314</v>
      </c>
      <c r="O14" s="56">
        <v>23.438218735596045</v>
      </c>
      <c r="P14" s="57">
        <v>25.154296420409267</v>
      </c>
      <c r="Q14" s="48">
        <v>1.7160776848132215</v>
      </c>
      <c r="R14" s="56">
        <v>25.154296420409267</v>
      </c>
      <c r="S14" s="57">
        <v>26.3924296409597</v>
      </c>
      <c r="T14" s="62">
        <v>1.7160776848132215</v>
      </c>
      <c r="U14" s="56">
        <v>26.3924296409597</v>
      </c>
      <c r="V14" s="57">
        <v>29.031771751890183</v>
      </c>
      <c r="W14" s="62">
        <v>2.6393421109304818</v>
      </c>
      <c r="X14" s="56">
        <v>29.031771751890183</v>
      </c>
      <c r="Y14" s="57">
        <v>32.436835466650585</v>
      </c>
      <c r="Z14" s="62">
        <v>3.405063714760402</v>
      </c>
      <c r="AA14" s="56">
        <v>32.436835466650585</v>
      </c>
      <c r="AB14" s="57">
        <v>26.98235197902067</v>
      </c>
      <c r="AC14" s="62">
        <v>-5.454483487629915</v>
      </c>
      <c r="AD14" s="57">
        <v>26.98235197902067</v>
      </c>
      <c r="AE14" s="57">
        <v>26.64990389884331</v>
      </c>
      <c r="AF14" s="62">
        <f t="shared" si="3"/>
        <v>-0.33244808017736105</v>
      </c>
      <c r="AG14" s="56">
        <v>26.64990389884331</v>
      </c>
      <c r="AH14" s="57">
        <v>30.54281966241183</v>
      </c>
      <c r="AI14" s="62">
        <f t="shared" si="4"/>
        <v>3.8929157635685208</v>
      </c>
      <c r="AJ14" s="56">
        <v>30.54281966241183</v>
      </c>
      <c r="AK14" s="57">
        <v>25.611388761216258</v>
      </c>
      <c r="AL14" s="63">
        <f t="shared" si="5"/>
        <v>-4.931430901195572</v>
      </c>
      <c r="AM14" s="56">
        <v>25.611388761216258</v>
      </c>
      <c r="AN14" s="57">
        <v>28.030591856265197</v>
      </c>
      <c r="AO14" s="62">
        <f t="shared" si="6"/>
        <v>2.419203095048939</v>
      </c>
      <c r="AP14" s="56">
        <v>28.030591856265197</v>
      </c>
      <c r="AQ14" s="57">
        <v>32.65221367255949</v>
      </c>
      <c r="AR14" s="62">
        <f t="shared" si="7"/>
        <v>4.621621816294294</v>
      </c>
      <c r="AS14" s="56">
        <v>32.65221367255949</v>
      </c>
      <c r="AT14" s="57">
        <v>31.502405803526933</v>
      </c>
      <c r="AU14" s="62">
        <f t="shared" si="8"/>
        <v>-1.149807869032557</v>
      </c>
      <c r="AV14" s="56">
        <v>31.502405803526933</v>
      </c>
      <c r="AW14" s="57">
        <v>29.75962656008541</v>
      </c>
      <c r="AX14" s="62">
        <v>-1.7427792434415217</v>
      </c>
      <c r="AY14" s="56">
        <v>29.75962656008541</v>
      </c>
      <c r="AZ14" s="57">
        <v>26.322644629679615</v>
      </c>
      <c r="BA14" s="62">
        <v>-1.7427792434415217</v>
      </c>
      <c r="BB14" s="56">
        <v>26.322644629679615</v>
      </c>
      <c r="BC14" s="57">
        <v>27.71730583954673</v>
      </c>
      <c r="BD14" s="62">
        <v>1.3946612098671132</v>
      </c>
      <c r="BE14" s="56">
        <v>27.71730583954673</v>
      </c>
      <c r="BF14" s="57">
        <v>25.361987443940492</v>
      </c>
      <c r="BG14" s="62">
        <f t="shared" si="9"/>
        <v>-2.3553183956062362</v>
      </c>
      <c r="BH14" s="56">
        <v>25.361987443940492</v>
      </c>
      <c r="BI14" s="57">
        <v>18.9567030111139</v>
      </c>
      <c r="BJ14" s="63">
        <f t="shared" si="10"/>
        <v>-6.405284432826594</v>
      </c>
      <c r="BK14" s="56">
        <v>18.9567030111139</v>
      </c>
      <c r="BL14" s="57">
        <v>19.09743849568595</v>
      </c>
      <c r="BM14" s="63">
        <f t="shared" si="11"/>
        <v>0.1407354845720512</v>
      </c>
      <c r="BN14" s="67">
        <v>19.09743849568595</v>
      </c>
      <c r="BO14" s="68">
        <v>20.963222855791845</v>
      </c>
      <c r="BP14" s="62">
        <f t="shared" si="12"/>
        <v>1.865784360105895</v>
      </c>
      <c r="BQ14" s="12">
        <v>2.601546</v>
      </c>
      <c r="BR14" s="13">
        <v>8.590890870943715</v>
      </c>
      <c r="BS14" s="13">
        <v>-1.8152931290562844</v>
      </c>
      <c r="BT14" s="13">
        <v>20.963222855791845</v>
      </c>
      <c r="BU14" s="13">
        <v>22.153677675146337</v>
      </c>
      <c r="BV14" s="62">
        <f t="shared" si="13"/>
        <v>1.1904548193544926</v>
      </c>
      <c r="BW14" s="13">
        <v>22.153677675146337</v>
      </c>
      <c r="BX14" s="13">
        <v>27.665444121524224</v>
      </c>
      <c r="BY14" s="62">
        <f t="shared" si="14"/>
        <v>5.511766446377887</v>
      </c>
      <c r="BZ14" s="13">
        <v>27.665444121524224</v>
      </c>
      <c r="CA14" s="123">
        <v>24.442260847045887</v>
      </c>
      <c r="CB14" s="62">
        <f t="shared" si="15"/>
        <v>-3.2231832744783375</v>
      </c>
      <c r="CC14" s="13">
        <v>24.442260847045887</v>
      </c>
      <c r="CD14" s="123">
        <v>31.773766856918645</v>
      </c>
      <c r="CE14" s="62">
        <f t="shared" si="16"/>
        <v>7.331506009872758</v>
      </c>
      <c r="CF14" s="13">
        <v>31.773766856918645</v>
      </c>
      <c r="CG14" s="123">
        <v>32.48725437919716</v>
      </c>
      <c r="CH14" s="62">
        <f t="shared" si="17"/>
        <v>0.7134875222785162</v>
      </c>
      <c r="CI14" s="13">
        <v>32.48725437919716</v>
      </c>
      <c r="CJ14" s="123">
        <v>33.91415113063448</v>
      </c>
      <c r="CK14" s="62">
        <f t="shared" si="18"/>
        <v>1.4268967514373188</v>
      </c>
      <c r="CL14" s="13">
        <v>33.91415113063448</v>
      </c>
      <c r="CM14" s="123">
        <v>27.744226526304498</v>
      </c>
      <c r="CN14" s="142">
        <f t="shared" si="19"/>
        <v>-6.169924604329982</v>
      </c>
    </row>
    <row r="15" spans="1:92" ht="12.75">
      <c r="A15" s="11" t="s">
        <v>14</v>
      </c>
      <c r="B15" s="35" t="s">
        <v>51</v>
      </c>
      <c r="C15" s="46">
        <v>83.42913624875166</v>
      </c>
      <c r="D15" s="47">
        <v>83.66373791746085</v>
      </c>
      <c r="E15" s="48">
        <v>0.23460166870918897</v>
      </c>
      <c r="F15" s="46">
        <v>83.66373791746085</v>
      </c>
      <c r="G15" s="47">
        <v>83.78632180383853</v>
      </c>
      <c r="H15" s="48">
        <f t="shared" si="0"/>
        <v>0.12258388637768292</v>
      </c>
      <c r="I15" s="46">
        <v>83.78632180383853</v>
      </c>
      <c r="J15" s="47">
        <v>84.66551711949515</v>
      </c>
      <c r="K15" s="48">
        <f t="shared" si="1"/>
        <v>0.8791953156566166</v>
      </c>
      <c r="L15" s="46">
        <v>84.66551711949515</v>
      </c>
      <c r="M15" s="47">
        <v>84.27787954490546</v>
      </c>
      <c r="N15" s="48">
        <f t="shared" si="2"/>
        <v>-0.3876375745896894</v>
      </c>
      <c r="O15" s="56">
        <v>84.27787954490546</v>
      </c>
      <c r="P15" s="57">
        <v>84.61000059538043</v>
      </c>
      <c r="Q15" s="48">
        <v>0.3321210504749672</v>
      </c>
      <c r="R15" s="56">
        <v>84.61000059538043</v>
      </c>
      <c r="S15" s="57">
        <v>84.97484446293436</v>
      </c>
      <c r="T15" s="63">
        <v>0.3321210504749672</v>
      </c>
      <c r="U15" s="56">
        <v>84.97484446293436</v>
      </c>
      <c r="V15" s="57">
        <v>84.61417687822345</v>
      </c>
      <c r="W15" s="63">
        <v>-0.3606675847109102</v>
      </c>
      <c r="X15" s="56">
        <v>84.61417687822345</v>
      </c>
      <c r="Y15" s="57">
        <v>84.6113926250125</v>
      </c>
      <c r="Z15" s="62">
        <v>0.00278425321094744</v>
      </c>
      <c r="AA15" s="56">
        <v>84.6113926250125</v>
      </c>
      <c r="AB15" s="57">
        <v>85.219824576984</v>
      </c>
      <c r="AC15" s="62">
        <v>0.6084319519714967</v>
      </c>
      <c r="AD15" s="57">
        <v>85.219824576984</v>
      </c>
      <c r="AE15" s="57">
        <v>85.39481971436791</v>
      </c>
      <c r="AF15" s="63">
        <f t="shared" si="3"/>
        <v>0.1749951373839167</v>
      </c>
      <c r="AG15" s="56">
        <v>85.39481971436791</v>
      </c>
      <c r="AH15" s="57">
        <v>85.35376457662161</v>
      </c>
      <c r="AI15" s="62">
        <f t="shared" si="4"/>
        <v>-0.04105513774629799</v>
      </c>
      <c r="AJ15" s="56">
        <v>85.35376457662161</v>
      </c>
      <c r="AK15" s="57">
        <v>85.08235319822755</v>
      </c>
      <c r="AL15" s="62">
        <f t="shared" si="5"/>
        <v>-0.27141137839406326</v>
      </c>
      <c r="AM15" s="56">
        <v>85.08235319822755</v>
      </c>
      <c r="AN15" s="57">
        <v>85.22335546160375</v>
      </c>
      <c r="AO15" s="62">
        <f t="shared" si="6"/>
        <v>0.14100226337619404</v>
      </c>
      <c r="AP15" s="56">
        <v>85.22335546160375</v>
      </c>
      <c r="AQ15" s="57">
        <v>85.58136882477307</v>
      </c>
      <c r="AR15" s="62">
        <f t="shared" si="7"/>
        <v>0.3580133631693201</v>
      </c>
      <c r="AS15" s="56">
        <v>85.58136882477307</v>
      </c>
      <c r="AT15" s="57">
        <v>85.78834388078755</v>
      </c>
      <c r="AU15" s="63">
        <f t="shared" si="8"/>
        <v>0.2069750560144854</v>
      </c>
      <c r="AV15" s="56">
        <v>85.78834388078755</v>
      </c>
      <c r="AW15" s="57">
        <v>85.68019072564032</v>
      </c>
      <c r="AX15" s="62">
        <v>-0.10815315514723522</v>
      </c>
      <c r="AY15" s="56">
        <v>85.68019072564032</v>
      </c>
      <c r="AZ15" s="57">
        <v>85.62554366642739</v>
      </c>
      <c r="BA15" s="62">
        <v>-0.10815315514723522</v>
      </c>
      <c r="BB15" s="56">
        <v>85.62554366642739</v>
      </c>
      <c r="BC15" s="57">
        <v>85.96954566016932</v>
      </c>
      <c r="BD15" s="62">
        <v>0.3440019937419265</v>
      </c>
      <c r="BE15" s="56">
        <v>85.96954566016932</v>
      </c>
      <c r="BF15" s="57">
        <v>84.34262846580289</v>
      </c>
      <c r="BG15" s="62">
        <f t="shared" si="9"/>
        <v>-1.6269171943664276</v>
      </c>
      <c r="BH15" s="56">
        <v>84.34262846580289</v>
      </c>
      <c r="BI15" s="57">
        <v>83.97439913922015</v>
      </c>
      <c r="BJ15" s="62">
        <f t="shared" si="10"/>
        <v>-0.36822932658273544</v>
      </c>
      <c r="BK15" s="56">
        <v>83.97439913922015</v>
      </c>
      <c r="BL15" s="57">
        <v>83.81665716748084</v>
      </c>
      <c r="BM15" s="62">
        <f t="shared" si="11"/>
        <v>-0.1577419717393127</v>
      </c>
      <c r="BN15" s="67">
        <v>83.81665716748084</v>
      </c>
      <c r="BO15" s="68">
        <v>83.74628258050859</v>
      </c>
      <c r="BP15" s="62">
        <f t="shared" si="12"/>
        <v>-0.07037458697224963</v>
      </c>
      <c r="BQ15" s="12">
        <v>0.413865</v>
      </c>
      <c r="BR15" s="13">
        <v>1.0623316687091888</v>
      </c>
      <c r="BS15" s="13">
        <v>-0.593128331290811</v>
      </c>
      <c r="BT15" s="13">
        <v>83.74628258050859</v>
      </c>
      <c r="BU15" s="13">
        <v>83.4744341272631</v>
      </c>
      <c r="BV15" s="62">
        <f t="shared" si="13"/>
        <v>-0.27184845324549656</v>
      </c>
      <c r="BW15" s="13">
        <v>83.4744341272631</v>
      </c>
      <c r="BX15" s="13">
        <v>83.86528821099844</v>
      </c>
      <c r="BY15" s="62">
        <f t="shared" si="14"/>
        <v>0.39085408373534847</v>
      </c>
      <c r="BZ15" s="13">
        <v>83.86528821099844</v>
      </c>
      <c r="CA15" s="123">
        <v>85.08461404780351</v>
      </c>
      <c r="CB15" s="141">
        <f t="shared" si="15"/>
        <v>1.2193258368050692</v>
      </c>
      <c r="CC15" s="13">
        <v>85.08461404780351</v>
      </c>
      <c r="CD15" s="123">
        <v>86.61225233755148</v>
      </c>
      <c r="CE15" s="141">
        <f t="shared" si="16"/>
        <v>1.5276382897479692</v>
      </c>
      <c r="CF15" s="13">
        <v>86.61225233755148</v>
      </c>
      <c r="CG15" s="123">
        <v>86.80519991914353</v>
      </c>
      <c r="CH15" s="62">
        <f t="shared" si="17"/>
        <v>0.19294758159205116</v>
      </c>
      <c r="CI15" s="13">
        <v>86.80519991914353</v>
      </c>
      <c r="CJ15" s="123">
        <v>86.4847441271823</v>
      </c>
      <c r="CK15" s="62">
        <f t="shared" si="18"/>
        <v>-0.32045579196123697</v>
      </c>
      <c r="CL15" s="13">
        <v>86.4847441271823</v>
      </c>
      <c r="CM15" s="123">
        <v>86.00663121173405</v>
      </c>
      <c r="CN15" s="62">
        <f t="shared" si="19"/>
        <v>-0.47811291544824996</v>
      </c>
    </row>
    <row r="16" spans="1:92" ht="12.75">
      <c r="A16" s="11" t="s">
        <v>15</v>
      </c>
      <c r="B16" s="35" t="s">
        <v>52</v>
      </c>
      <c r="C16" s="46">
        <v>76.43765132981456</v>
      </c>
      <c r="D16" s="47">
        <v>75.13457093168869</v>
      </c>
      <c r="E16" s="48">
        <v>-1.3030803981258714</v>
      </c>
      <c r="F16" s="46">
        <v>75.13457093168867</v>
      </c>
      <c r="G16" s="47">
        <v>74.45258349643676</v>
      </c>
      <c r="H16" s="48">
        <f t="shared" si="0"/>
        <v>-0.6819874352519122</v>
      </c>
      <c r="I16" s="46">
        <v>74.45258349643676</v>
      </c>
      <c r="J16" s="47">
        <v>77.56828561667302</v>
      </c>
      <c r="K16" s="48">
        <f t="shared" si="1"/>
        <v>3.1157021202362642</v>
      </c>
      <c r="L16" s="46">
        <v>77.56828561667302</v>
      </c>
      <c r="M16" s="47">
        <v>76.26967847056031</v>
      </c>
      <c r="N16" s="48">
        <f t="shared" si="2"/>
        <v>-1.2986071461127153</v>
      </c>
      <c r="O16" s="56">
        <v>76.26967847056031</v>
      </c>
      <c r="P16" s="57">
        <v>74.40099503415989</v>
      </c>
      <c r="Q16" s="48">
        <v>-1.868683436400417</v>
      </c>
      <c r="R16" s="56">
        <v>74.40099503415989</v>
      </c>
      <c r="S16" s="57">
        <v>75.54697530618849</v>
      </c>
      <c r="T16" s="62">
        <v>-1.868683436400417</v>
      </c>
      <c r="U16" s="56">
        <v>75.54697530618849</v>
      </c>
      <c r="V16" s="57">
        <v>76.68669617582411</v>
      </c>
      <c r="W16" s="62">
        <v>1.1397208696356245</v>
      </c>
      <c r="X16" s="56">
        <v>76.68669617582411</v>
      </c>
      <c r="Y16" s="57">
        <v>78.40104242945719</v>
      </c>
      <c r="Z16" s="62">
        <v>1.7143462536330816</v>
      </c>
      <c r="AA16" s="56">
        <v>78.40104242945719</v>
      </c>
      <c r="AB16" s="57">
        <v>76.43847456321579</v>
      </c>
      <c r="AC16" s="62">
        <v>-1.9625678662414003</v>
      </c>
      <c r="AD16" s="57">
        <v>76.43847456321579</v>
      </c>
      <c r="AE16" s="57">
        <v>78.23905711958595</v>
      </c>
      <c r="AF16" s="62">
        <f t="shared" si="3"/>
        <v>1.8005825563701592</v>
      </c>
      <c r="AG16" s="56">
        <v>78.23905711958595</v>
      </c>
      <c r="AH16" s="57">
        <v>76.34490218965468</v>
      </c>
      <c r="AI16" s="62">
        <f t="shared" si="4"/>
        <v>-1.8941549299312754</v>
      </c>
      <c r="AJ16" s="56">
        <v>76.34490218965468</v>
      </c>
      <c r="AK16" s="57">
        <v>77.50613550584863</v>
      </c>
      <c r="AL16" s="62">
        <f t="shared" si="5"/>
        <v>1.1612333161939574</v>
      </c>
      <c r="AM16" s="56">
        <v>77.50613550584863</v>
      </c>
      <c r="AN16" s="57">
        <v>74.22436157742213</v>
      </c>
      <c r="AO16" s="63">
        <f t="shared" si="6"/>
        <v>-3.281773928426503</v>
      </c>
      <c r="AP16" s="56">
        <v>74.22436157742213</v>
      </c>
      <c r="AQ16" s="57">
        <v>74.97166251265566</v>
      </c>
      <c r="AR16" s="62">
        <f t="shared" si="7"/>
        <v>0.7473009352335254</v>
      </c>
      <c r="AS16" s="56">
        <v>74.97166251265566</v>
      </c>
      <c r="AT16" s="57">
        <v>75.67609416279223</v>
      </c>
      <c r="AU16" s="62">
        <f t="shared" si="8"/>
        <v>0.7044316501365699</v>
      </c>
      <c r="AV16" s="56">
        <v>75.67609416279223</v>
      </c>
      <c r="AW16" s="57">
        <v>78.16569155311623</v>
      </c>
      <c r="AX16" s="62">
        <v>2.4895973903240076</v>
      </c>
      <c r="AY16" s="56">
        <v>78.16569155311623</v>
      </c>
      <c r="AZ16" s="57">
        <v>73.52950379044162</v>
      </c>
      <c r="BA16" s="62">
        <v>2.4895973903240076</v>
      </c>
      <c r="BB16" s="56">
        <v>73.52950379044162</v>
      </c>
      <c r="BC16" s="57">
        <v>75.62510594547011</v>
      </c>
      <c r="BD16" s="62">
        <v>2.0956021550284873</v>
      </c>
      <c r="BE16" s="56">
        <v>75.62510594547011</v>
      </c>
      <c r="BF16" s="57">
        <v>71.63265926387173</v>
      </c>
      <c r="BG16" s="62">
        <f t="shared" si="9"/>
        <v>-3.9924466815983806</v>
      </c>
      <c r="BH16" s="56">
        <v>71.63265926387173</v>
      </c>
      <c r="BI16" s="57">
        <v>73.5021598674593</v>
      </c>
      <c r="BJ16" s="62">
        <f t="shared" si="10"/>
        <v>1.8695006035875679</v>
      </c>
      <c r="BK16" s="56">
        <v>73.5021598674593</v>
      </c>
      <c r="BL16" s="57">
        <v>69.68931538452901</v>
      </c>
      <c r="BM16" s="63">
        <f t="shared" si="11"/>
        <v>-3.812844482930288</v>
      </c>
      <c r="BN16" s="67">
        <v>69.68931538452901</v>
      </c>
      <c r="BO16" s="68">
        <v>70.25713946779759</v>
      </c>
      <c r="BP16" s="62">
        <f t="shared" si="12"/>
        <v>0.5678240832685759</v>
      </c>
      <c r="BQ16" s="12">
        <v>1.104575</v>
      </c>
      <c r="BR16" s="13">
        <v>0.9060696018741288</v>
      </c>
      <c r="BS16" s="13">
        <v>-3.5122303981258716</v>
      </c>
      <c r="BT16" s="13">
        <v>70.25713946779759</v>
      </c>
      <c r="BU16" s="13">
        <v>72.30151095369983</v>
      </c>
      <c r="BV16" s="62">
        <f t="shared" si="13"/>
        <v>2.0443714859022464</v>
      </c>
      <c r="BW16" s="13">
        <v>72.30151095369983</v>
      </c>
      <c r="BX16" s="13">
        <v>72.88331920304802</v>
      </c>
      <c r="BY16" s="62">
        <f t="shared" si="14"/>
        <v>0.5818082493481853</v>
      </c>
      <c r="BZ16" s="13">
        <v>72.88331920304802</v>
      </c>
      <c r="CA16" s="123">
        <v>74.2589224878746</v>
      </c>
      <c r="CB16" s="62">
        <f t="shared" si="15"/>
        <v>1.3756032848265818</v>
      </c>
      <c r="CC16" s="13">
        <v>74.2589224878746</v>
      </c>
      <c r="CD16" s="123">
        <v>72.50877072254457</v>
      </c>
      <c r="CE16" s="62">
        <f t="shared" si="16"/>
        <v>-1.7501517653300311</v>
      </c>
      <c r="CF16" s="13">
        <v>72.50877072254457</v>
      </c>
      <c r="CG16" s="123">
        <v>73.89331662710636</v>
      </c>
      <c r="CH16" s="62">
        <f t="shared" si="17"/>
        <v>1.38454590456179</v>
      </c>
      <c r="CI16" s="13">
        <v>73.89331662710636</v>
      </c>
      <c r="CJ16" s="123">
        <v>73.64498685486933</v>
      </c>
      <c r="CK16" s="62">
        <f t="shared" si="18"/>
        <v>-0.24832977223702812</v>
      </c>
      <c r="CL16" s="13">
        <v>73.64498685486933</v>
      </c>
      <c r="CM16" s="123">
        <v>72.34514868764825</v>
      </c>
      <c r="CN16" s="62">
        <f t="shared" si="19"/>
        <v>-1.2998381672210826</v>
      </c>
    </row>
    <row r="17" spans="1:92" ht="12.75">
      <c r="A17" s="11" t="s">
        <v>12</v>
      </c>
      <c r="B17" s="29" t="s">
        <v>88</v>
      </c>
      <c r="C17" s="46">
        <v>3.8794263471564623</v>
      </c>
      <c r="D17" s="47">
        <v>4.20879637504654</v>
      </c>
      <c r="E17" s="48">
        <v>0.32937002789007774</v>
      </c>
      <c r="F17" s="46">
        <v>4.20879637504653</v>
      </c>
      <c r="G17" s="47">
        <v>3.963117194579139</v>
      </c>
      <c r="H17" s="48">
        <f t="shared" si="0"/>
        <v>-0.24567918046739123</v>
      </c>
      <c r="I17" s="46">
        <v>3.963117194579139</v>
      </c>
      <c r="J17" s="47">
        <v>4.099061766627309</v>
      </c>
      <c r="K17" s="48">
        <f t="shared" si="1"/>
        <v>0.13594457204817</v>
      </c>
      <c r="L17" s="46">
        <v>4.099061766627309</v>
      </c>
      <c r="M17" s="47">
        <v>3.992020447940334</v>
      </c>
      <c r="N17" s="48">
        <f t="shared" si="2"/>
        <v>-0.1070413186869752</v>
      </c>
      <c r="O17" s="56">
        <v>3.992020447940334</v>
      </c>
      <c r="P17" s="57">
        <v>3.9208482611903803</v>
      </c>
      <c r="Q17" s="48">
        <v>-0.07117218674995351</v>
      </c>
      <c r="R17" s="56">
        <v>3.9208482611903803</v>
      </c>
      <c r="S17" s="57">
        <v>3.753475359531857</v>
      </c>
      <c r="T17" s="62">
        <v>-0.07117218674995351</v>
      </c>
      <c r="U17" s="56">
        <v>3.753475359531857</v>
      </c>
      <c r="V17" s="57">
        <v>3.9439055353007415</v>
      </c>
      <c r="W17" s="62">
        <v>0.19043017576888444</v>
      </c>
      <c r="X17" s="56">
        <v>3.9439055353007415</v>
      </c>
      <c r="Y17" s="57">
        <v>3.7131213750968666</v>
      </c>
      <c r="Z17" s="62">
        <v>-0.23078416020387493</v>
      </c>
      <c r="AA17" s="56">
        <v>3.7131213750968666</v>
      </c>
      <c r="AB17" s="57">
        <v>3.6812739685528473</v>
      </c>
      <c r="AC17" s="62">
        <v>-0.0318474065440193</v>
      </c>
      <c r="AD17" s="57">
        <v>3.6812739685528473</v>
      </c>
      <c r="AE17" s="57">
        <v>3.3668815680065785</v>
      </c>
      <c r="AF17" s="62">
        <f t="shared" si="3"/>
        <v>-0.3143924005462688</v>
      </c>
      <c r="AG17" s="56">
        <v>3.3668815680065785</v>
      </c>
      <c r="AH17" s="57">
        <v>3.767176492042744</v>
      </c>
      <c r="AI17" s="63">
        <f t="shared" si="4"/>
        <v>0.4002949240361655</v>
      </c>
      <c r="AJ17" s="56">
        <v>3.767176492042744</v>
      </c>
      <c r="AK17" s="57">
        <v>3.6367901858778855</v>
      </c>
      <c r="AL17" s="62">
        <f t="shared" si="5"/>
        <v>-0.13038630616485847</v>
      </c>
      <c r="AM17" s="56">
        <v>3.6367901858778855</v>
      </c>
      <c r="AN17" s="57">
        <v>3.4408800454918564</v>
      </c>
      <c r="AO17" s="62">
        <f t="shared" si="6"/>
        <v>-0.19591014038602905</v>
      </c>
      <c r="AP17" s="56">
        <v>3.4408800454918564</v>
      </c>
      <c r="AQ17" s="57">
        <v>3.3881259607395005</v>
      </c>
      <c r="AR17" s="62">
        <f t="shared" si="7"/>
        <v>-0.05275408475235599</v>
      </c>
      <c r="AS17" s="56">
        <v>3.3881259607395005</v>
      </c>
      <c r="AT17" s="57">
        <v>3.6175123254617207</v>
      </c>
      <c r="AU17" s="63">
        <f t="shared" si="8"/>
        <v>0.2293863647222203</v>
      </c>
      <c r="AV17" s="56">
        <v>3.6175123254617207</v>
      </c>
      <c r="AW17" s="57">
        <v>3.756787087643477</v>
      </c>
      <c r="AX17" s="62">
        <v>0.13927476218175627</v>
      </c>
      <c r="AY17" s="56">
        <v>3.756787087643477</v>
      </c>
      <c r="AZ17" s="57">
        <v>3.361002941959214</v>
      </c>
      <c r="BA17" s="62">
        <v>0.13927476218175627</v>
      </c>
      <c r="BB17" s="56">
        <v>3.361002941959214</v>
      </c>
      <c r="BC17" s="57">
        <v>3.168502820972256</v>
      </c>
      <c r="BD17" s="62">
        <v>-0.19250012098695768</v>
      </c>
      <c r="BE17" s="56">
        <v>3.168502820972256</v>
      </c>
      <c r="BF17" s="57">
        <v>3.276988886631982</v>
      </c>
      <c r="BG17" s="63">
        <f t="shared" si="9"/>
        <v>0.10848606565972574</v>
      </c>
      <c r="BH17" s="56">
        <v>3.276988886631982</v>
      </c>
      <c r="BI17" s="57">
        <v>3.369502616094432</v>
      </c>
      <c r="BJ17" s="62">
        <f t="shared" si="10"/>
        <v>0.09251372946245029</v>
      </c>
      <c r="BK17" s="56">
        <v>3.369502616094432</v>
      </c>
      <c r="BL17" s="57">
        <v>3.1000687279116406</v>
      </c>
      <c r="BM17" s="62">
        <f t="shared" si="11"/>
        <v>-0.26943388818279157</v>
      </c>
      <c r="BN17" s="67">
        <v>3.1000687279116406</v>
      </c>
      <c r="BO17" s="68">
        <v>3.045459528696097</v>
      </c>
      <c r="BP17" s="62">
        <f t="shared" si="12"/>
        <v>-0.05460919921554375</v>
      </c>
      <c r="BQ17" s="12">
        <v>0.219662</v>
      </c>
      <c r="BR17" s="13">
        <v>0.7686940278900778</v>
      </c>
      <c r="BS17" s="13">
        <v>-0.10995397210992225</v>
      </c>
      <c r="BT17" s="13">
        <v>3.045459528696097</v>
      </c>
      <c r="BU17" s="13">
        <v>3.5407189814710547</v>
      </c>
      <c r="BV17" s="63">
        <f t="shared" si="13"/>
        <v>0.49525945277495786</v>
      </c>
      <c r="BW17" s="13">
        <v>3.5407189814710547</v>
      </c>
      <c r="BX17" s="13">
        <v>3.6146713394867245</v>
      </c>
      <c r="BY17" s="62">
        <f t="shared" si="14"/>
        <v>0.0739523580156698</v>
      </c>
      <c r="BZ17" s="13">
        <v>3.6146713394867245</v>
      </c>
      <c r="CA17" s="123">
        <v>3.3945823655458343</v>
      </c>
      <c r="CB17" s="62">
        <f t="shared" si="15"/>
        <v>-0.22008897394089022</v>
      </c>
      <c r="CC17" s="13">
        <v>3.3945823655458343</v>
      </c>
      <c r="CD17" s="123">
        <v>3.160093933849401</v>
      </c>
      <c r="CE17" s="62">
        <f t="shared" si="16"/>
        <v>-0.23448843169643308</v>
      </c>
      <c r="CF17" s="13">
        <v>3.160093933849401</v>
      </c>
      <c r="CG17" s="123">
        <v>3.4382959581686587</v>
      </c>
      <c r="CH17" s="141">
        <f t="shared" si="17"/>
        <v>0.27820202431925756</v>
      </c>
      <c r="CI17" s="13">
        <v>3.4382959581686587</v>
      </c>
      <c r="CJ17" s="123">
        <v>3.4127727576216134</v>
      </c>
      <c r="CK17" s="62">
        <f t="shared" si="18"/>
        <v>-0.025523200547045377</v>
      </c>
      <c r="CL17" s="13">
        <v>3.4127727576216134</v>
      </c>
      <c r="CM17" s="123">
        <v>3.309548949860208</v>
      </c>
      <c r="CN17" s="62">
        <f t="shared" si="19"/>
        <v>-0.10322380776140516</v>
      </c>
    </row>
    <row r="18" spans="1:92" ht="12.75">
      <c r="A18" s="11" t="s">
        <v>13</v>
      </c>
      <c r="B18" s="29" t="s">
        <v>89</v>
      </c>
      <c r="C18" s="46">
        <v>8.41289207276855</v>
      </c>
      <c r="D18" s="47">
        <v>8.710276982766693</v>
      </c>
      <c r="E18" s="48">
        <v>0.2973849099981436</v>
      </c>
      <c r="F18" s="46">
        <v>8.710276982766707</v>
      </c>
      <c r="G18" s="47">
        <v>8.77690527056472</v>
      </c>
      <c r="H18" s="48">
        <f t="shared" si="0"/>
        <v>0.06662828779801266</v>
      </c>
      <c r="I18" s="46">
        <v>8.77690527056472</v>
      </c>
      <c r="J18" s="47">
        <v>8.00947852878515</v>
      </c>
      <c r="K18" s="48">
        <f t="shared" si="1"/>
        <v>-0.7674267417795697</v>
      </c>
      <c r="L18" s="46">
        <v>8.00947852878515</v>
      </c>
      <c r="M18" s="47">
        <v>7.748853468224732</v>
      </c>
      <c r="N18" s="48">
        <f t="shared" si="2"/>
        <v>-0.2606250605604181</v>
      </c>
      <c r="O18" s="56">
        <v>7.748853468224732</v>
      </c>
      <c r="P18" s="57">
        <v>8.342208730616232</v>
      </c>
      <c r="Q18" s="48">
        <v>0.5933552623914995</v>
      </c>
      <c r="R18" s="56">
        <v>8.342208730616232</v>
      </c>
      <c r="S18" s="57">
        <v>7.35333644413369</v>
      </c>
      <c r="T18" s="62">
        <v>0.5933552623914995</v>
      </c>
      <c r="U18" s="56">
        <v>7.35333644413369</v>
      </c>
      <c r="V18" s="57">
        <v>8.103030037804256</v>
      </c>
      <c r="W18" s="62">
        <v>0.7496935936705658</v>
      </c>
      <c r="X18" s="56">
        <v>8.103030037804256</v>
      </c>
      <c r="Y18" s="57">
        <v>8.024628226901594</v>
      </c>
      <c r="Z18" s="62">
        <v>-0.07840181090266185</v>
      </c>
      <c r="AA18" s="56">
        <v>8.024628226901594</v>
      </c>
      <c r="AB18" s="57">
        <v>7.9985597802941015</v>
      </c>
      <c r="AC18" s="62">
        <v>-0.026068446607492746</v>
      </c>
      <c r="AD18" s="57">
        <v>7.9985597802941015</v>
      </c>
      <c r="AE18" s="57">
        <v>6.82916978886394</v>
      </c>
      <c r="AF18" s="63">
        <f t="shared" si="3"/>
        <v>-1.1693899914301618</v>
      </c>
      <c r="AG18" s="56">
        <v>6.82916978886394</v>
      </c>
      <c r="AH18" s="57">
        <v>6.899199393780661</v>
      </c>
      <c r="AI18" s="62">
        <f t="shared" si="4"/>
        <v>0.07002960491672106</v>
      </c>
      <c r="AJ18" s="56">
        <v>6.899199393780661</v>
      </c>
      <c r="AK18" s="57">
        <v>6.9535404170042225</v>
      </c>
      <c r="AL18" s="62">
        <f t="shared" si="5"/>
        <v>0.05434102322356171</v>
      </c>
      <c r="AM18" s="56">
        <v>6.9535404170042225</v>
      </c>
      <c r="AN18" s="57">
        <v>7.111232968310009</v>
      </c>
      <c r="AO18" s="62">
        <f t="shared" si="6"/>
        <v>0.15769255130578674</v>
      </c>
      <c r="AP18" s="56">
        <v>7.111232968310009</v>
      </c>
      <c r="AQ18" s="57">
        <v>6.8004607965560275</v>
      </c>
      <c r="AR18" s="62">
        <f t="shared" si="7"/>
        <v>-0.31077217175398175</v>
      </c>
      <c r="AS18" s="56">
        <v>6.8004607965560275</v>
      </c>
      <c r="AT18" s="57">
        <v>7.368178988471566</v>
      </c>
      <c r="AU18" s="62">
        <f t="shared" si="8"/>
        <v>0.5677181919155387</v>
      </c>
      <c r="AV18" s="56">
        <v>7.368178988471566</v>
      </c>
      <c r="AW18" s="57">
        <v>7.677458074644099</v>
      </c>
      <c r="AX18" s="62">
        <v>0.3092790861725323</v>
      </c>
      <c r="AY18" s="56">
        <v>7.677458074644099</v>
      </c>
      <c r="AZ18" s="57">
        <v>7.989070807946046</v>
      </c>
      <c r="BA18" s="62">
        <v>0.3092790861725323</v>
      </c>
      <c r="BB18" s="56">
        <v>7.989070807946046</v>
      </c>
      <c r="BC18" s="57">
        <v>7.348737694529858</v>
      </c>
      <c r="BD18" s="62">
        <v>-0.6403331134161876</v>
      </c>
      <c r="BE18" s="56">
        <v>7.348737694529858</v>
      </c>
      <c r="BF18" s="57">
        <v>7.440093187177213</v>
      </c>
      <c r="BG18" s="62">
        <f t="shared" si="9"/>
        <v>0.09135549264735499</v>
      </c>
      <c r="BH18" s="56">
        <v>7.440093187177213</v>
      </c>
      <c r="BI18" s="57">
        <v>7.219126981460495</v>
      </c>
      <c r="BJ18" s="62">
        <f t="shared" si="10"/>
        <v>-0.2209662057167181</v>
      </c>
      <c r="BK18" s="56">
        <v>7.219126981460495</v>
      </c>
      <c r="BL18" s="57">
        <v>7.3971877621638065</v>
      </c>
      <c r="BM18" s="62">
        <f t="shared" si="11"/>
        <v>0.17806078070331122</v>
      </c>
      <c r="BN18" s="67">
        <v>7.3971877621638065</v>
      </c>
      <c r="BO18" s="68">
        <v>7.209475471070858</v>
      </c>
      <c r="BP18" s="62">
        <f t="shared" si="12"/>
        <v>-0.1877122910929483</v>
      </c>
      <c r="BQ18" s="12">
        <v>0.54859</v>
      </c>
      <c r="BR18" s="13">
        <v>1.3945649099981436</v>
      </c>
      <c r="BS18" s="13">
        <v>-0.7997950900018564</v>
      </c>
      <c r="BT18" s="13">
        <v>7.209475471070858</v>
      </c>
      <c r="BU18" s="13">
        <v>7.891296282885106</v>
      </c>
      <c r="BV18" s="62">
        <f t="shared" si="13"/>
        <v>0.6818208118142479</v>
      </c>
      <c r="BW18" s="13">
        <v>7.891296282885106</v>
      </c>
      <c r="BX18" s="13">
        <v>9.154650107464589</v>
      </c>
      <c r="BY18" s="62">
        <f t="shared" si="14"/>
        <v>1.2633538245794824</v>
      </c>
      <c r="BZ18" s="13">
        <v>9.154650107464589</v>
      </c>
      <c r="CA18" s="123">
        <v>8.19555909054605</v>
      </c>
      <c r="CB18" s="62">
        <f t="shared" si="15"/>
        <v>-0.9590910169185385</v>
      </c>
      <c r="CC18" s="13">
        <v>8.19555909054605</v>
      </c>
      <c r="CD18" s="123">
        <v>8.37875515476413</v>
      </c>
      <c r="CE18" s="62">
        <f t="shared" si="16"/>
        <v>0.18319606421808032</v>
      </c>
      <c r="CF18" s="13">
        <v>8.37875515476413</v>
      </c>
      <c r="CG18" s="123">
        <v>9.01231390792864</v>
      </c>
      <c r="CH18" s="62">
        <f t="shared" si="17"/>
        <v>0.6335587531645093</v>
      </c>
      <c r="CI18" s="13">
        <v>9.01231390792864</v>
      </c>
      <c r="CJ18" s="123">
        <v>8.751963770092372</v>
      </c>
      <c r="CK18" s="62">
        <f t="shared" si="18"/>
        <v>-0.2603501378362676</v>
      </c>
      <c r="CL18" s="13">
        <v>8.751963770092372</v>
      </c>
      <c r="CM18" s="123">
        <v>7.377418404881131</v>
      </c>
      <c r="CN18" s="62">
        <f t="shared" si="19"/>
        <v>-1.3745453652112412</v>
      </c>
    </row>
    <row r="19" spans="1:92" ht="12.75">
      <c r="A19" s="11"/>
      <c r="B19" s="35" t="s">
        <v>110</v>
      </c>
      <c r="C19" s="46">
        <v>61.44819563668315</v>
      </c>
      <c r="D19" s="47">
        <v>62.8521630549157</v>
      </c>
      <c r="E19" s="48">
        <v>1.403967418232547</v>
      </c>
      <c r="F19" s="46">
        <v>63.6210987406461</v>
      </c>
      <c r="G19" s="47">
        <v>59.77891754071899</v>
      </c>
      <c r="H19" s="49">
        <f t="shared" si="0"/>
        <v>-3.8421811999271043</v>
      </c>
      <c r="I19" s="46">
        <v>59.77891754071899</v>
      </c>
      <c r="J19" s="47">
        <v>61.46140381453965</v>
      </c>
      <c r="K19" s="49">
        <f t="shared" si="1"/>
        <v>1.6824862738206576</v>
      </c>
      <c r="L19" s="46">
        <v>61.46140381453965</v>
      </c>
      <c r="M19" s="47">
        <v>62.59334575519875</v>
      </c>
      <c r="N19" s="48">
        <f t="shared" si="2"/>
        <v>1.1319419406590967</v>
      </c>
      <c r="O19" s="56">
        <v>62.81</v>
      </c>
      <c r="P19" s="57">
        <v>62.75</v>
      </c>
      <c r="Q19" s="48">
        <v>0</v>
      </c>
      <c r="R19" s="56">
        <v>62.75</v>
      </c>
      <c r="S19" s="57">
        <v>60.946369246139476</v>
      </c>
      <c r="T19" s="62">
        <v>0</v>
      </c>
      <c r="U19" s="56">
        <v>60.946369246139476</v>
      </c>
      <c r="V19" s="57">
        <v>61.09043398541313</v>
      </c>
      <c r="W19" s="62">
        <v>0.14406473927365226</v>
      </c>
      <c r="X19" s="56">
        <v>61.09043398541313</v>
      </c>
      <c r="Y19" s="57">
        <v>61.23768134278901</v>
      </c>
      <c r="Z19" s="62">
        <v>0.1472473573758819</v>
      </c>
      <c r="AA19" s="56">
        <v>61.60719826248836</v>
      </c>
      <c r="AB19" s="57">
        <v>62.231389692752906</v>
      </c>
      <c r="AC19" s="62">
        <f>AB19-AA19</f>
        <v>0.6241914302645455</v>
      </c>
      <c r="AD19" s="57">
        <v>62.231389692752906</v>
      </c>
      <c r="AE19" s="57">
        <v>63.004291712855675</v>
      </c>
      <c r="AF19" s="62">
        <f t="shared" si="3"/>
        <v>0.7729020201027694</v>
      </c>
      <c r="AG19" s="56">
        <v>63.004291712855675</v>
      </c>
      <c r="AH19" s="57">
        <v>62.122037222643925</v>
      </c>
      <c r="AI19" s="62">
        <f t="shared" si="4"/>
        <v>-0.88225449021175</v>
      </c>
      <c r="AJ19" s="56">
        <v>62.122037222643925</v>
      </c>
      <c r="AK19" s="57">
        <v>61.30334695849749</v>
      </c>
      <c r="AL19" s="62">
        <f t="shared" si="5"/>
        <v>-0.8186902641464329</v>
      </c>
      <c r="AM19" s="56">
        <v>61.3</v>
      </c>
      <c r="AN19" s="57">
        <v>64.06</v>
      </c>
      <c r="AO19" s="62">
        <f t="shared" si="6"/>
        <v>2.760000000000005</v>
      </c>
      <c r="AP19" s="56">
        <v>64.06</v>
      </c>
      <c r="AQ19" s="57">
        <v>64.16573911201544</v>
      </c>
      <c r="AR19" s="62">
        <f t="shared" si="7"/>
        <v>0.10573911201544206</v>
      </c>
      <c r="AS19" s="56">
        <v>64.16573911201544</v>
      </c>
      <c r="AT19" s="57">
        <v>61.115121336751734</v>
      </c>
      <c r="AU19" s="62">
        <f t="shared" si="8"/>
        <v>-3.05061777526371</v>
      </c>
      <c r="AV19" s="56">
        <v>61.115121336751734</v>
      </c>
      <c r="AW19" s="57">
        <v>64.42545002038294</v>
      </c>
      <c r="AX19" s="62">
        <v>3.310328683631205</v>
      </c>
      <c r="AY19" s="64">
        <v>64.98</v>
      </c>
      <c r="AZ19" s="65">
        <v>66.83</v>
      </c>
      <c r="BA19" s="62">
        <v>1.8499999999999943</v>
      </c>
      <c r="BB19" s="56">
        <v>66.83</v>
      </c>
      <c r="BC19" s="57">
        <v>64.06953726277722</v>
      </c>
      <c r="BD19" s="62">
        <v>-2.760462737222781</v>
      </c>
      <c r="BE19" s="56">
        <v>64.06953726277722</v>
      </c>
      <c r="BF19" s="57">
        <v>64.21278696814252</v>
      </c>
      <c r="BG19" s="62">
        <f t="shared" si="9"/>
        <v>0.14324970536530657</v>
      </c>
      <c r="BH19" s="56">
        <v>64.21278696814252</v>
      </c>
      <c r="BI19" s="57">
        <v>65.37718831812462</v>
      </c>
      <c r="BJ19" s="62">
        <f t="shared" si="10"/>
        <v>1.1644013499821</v>
      </c>
      <c r="BK19" s="56">
        <v>66.67</v>
      </c>
      <c r="BL19" s="57">
        <v>66.13</v>
      </c>
      <c r="BM19" s="62">
        <f t="shared" si="11"/>
        <v>-0.5400000000000063</v>
      </c>
      <c r="BN19" s="67">
        <v>66.13</v>
      </c>
      <c r="BO19" s="68">
        <v>62.796333820799134</v>
      </c>
      <c r="BP19" s="62">
        <f t="shared" si="12"/>
        <v>-3.3336661792008613</v>
      </c>
      <c r="BQ19" s="12">
        <v>2.164779</v>
      </c>
      <c r="BR19" s="13">
        <v>5.733525418232547</v>
      </c>
      <c r="BS19" s="13">
        <v>-2.9255905817674526</v>
      </c>
      <c r="BT19" s="13">
        <v>62.796333820799134</v>
      </c>
      <c r="BU19" s="13">
        <v>62.89123684645249</v>
      </c>
      <c r="BV19" s="62">
        <f t="shared" si="13"/>
        <v>0.09490302565335895</v>
      </c>
      <c r="BW19" s="13">
        <v>62.89123684645249</v>
      </c>
      <c r="BX19" s="13">
        <v>63.868229627303165</v>
      </c>
      <c r="BY19" s="62">
        <f t="shared" si="14"/>
        <v>0.9769927808506722</v>
      </c>
      <c r="BZ19" s="13">
        <v>63.52</v>
      </c>
      <c r="CA19" s="72">
        <v>65.98</v>
      </c>
      <c r="CB19" s="62">
        <f t="shared" si="15"/>
        <v>2.460000000000001</v>
      </c>
      <c r="CC19" s="13">
        <v>65.98</v>
      </c>
      <c r="CD19" s="72">
        <v>66.04668611834546</v>
      </c>
      <c r="CE19" s="62">
        <f t="shared" si="16"/>
        <v>0.06668611834545857</v>
      </c>
      <c r="CF19" s="13">
        <v>66.04668611834546</v>
      </c>
      <c r="CG19" s="72">
        <v>64.64410045346504</v>
      </c>
      <c r="CH19" s="62">
        <f t="shared" si="17"/>
        <v>-1.4025856648804194</v>
      </c>
      <c r="CI19" s="13">
        <v>64.64410045346504</v>
      </c>
      <c r="CJ19" s="72">
        <v>65.19137349814741</v>
      </c>
      <c r="CK19" s="62">
        <f t="shared" si="18"/>
        <v>0.5472730446823704</v>
      </c>
      <c r="CL19" s="146">
        <v>65.37</v>
      </c>
      <c r="CM19" s="92">
        <v>65.81806994719682</v>
      </c>
      <c r="CN19" s="62">
        <f t="shared" si="19"/>
        <v>0.4480699471968137</v>
      </c>
    </row>
    <row r="20" spans="1:92" ht="12.75">
      <c r="A20" s="11"/>
      <c r="B20" s="75" t="s">
        <v>112</v>
      </c>
      <c r="C20" s="46">
        <v>50.60654700396777</v>
      </c>
      <c r="D20" s="47">
        <v>52.77043642616842</v>
      </c>
      <c r="E20" s="48">
        <v>2.163889422200654</v>
      </c>
      <c r="F20" s="46">
        <v>53.75236493588395</v>
      </c>
      <c r="G20" s="47">
        <v>49.194966049753575</v>
      </c>
      <c r="H20" s="48">
        <f t="shared" si="0"/>
        <v>-4.557398886130379</v>
      </c>
      <c r="I20" s="46">
        <v>49.194966049753575</v>
      </c>
      <c r="J20" s="47">
        <v>52.672684853212495</v>
      </c>
      <c r="K20" s="48">
        <f t="shared" si="1"/>
        <v>3.47771880345892</v>
      </c>
      <c r="L20" s="46">
        <v>52.672684853212495</v>
      </c>
      <c r="M20" s="47">
        <v>52.507874161177085</v>
      </c>
      <c r="N20" s="48">
        <f t="shared" si="2"/>
        <v>-0.16481069203540955</v>
      </c>
      <c r="O20" s="56">
        <v>52.86</v>
      </c>
      <c r="P20" s="57">
        <v>50.67</v>
      </c>
      <c r="Q20" s="48">
        <v>-2.2</v>
      </c>
      <c r="R20" s="56">
        <v>50.67</v>
      </c>
      <c r="S20" s="57">
        <v>49.27351352798174</v>
      </c>
      <c r="T20" s="62">
        <v>-2.2</v>
      </c>
      <c r="U20" s="56">
        <v>49.27351352798174</v>
      </c>
      <c r="V20" s="57">
        <v>50.947571979870574</v>
      </c>
      <c r="W20" s="62">
        <v>1.6740584518888326</v>
      </c>
      <c r="X20" s="56">
        <v>50.947571979870574</v>
      </c>
      <c r="Y20" s="57">
        <v>51.0538080323675</v>
      </c>
      <c r="Z20" s="62">
        <v>0.10623605249692503</v>
      </c>
      <c r="AA20" s="56">
        <v>51.73110042164024</v>
      </c>
      <c r="AB20" s="57">
        <v>51.16486390110544</v>
      </c>
      <c r="AC20" s="62">
        <f>AB20-AA20</f>
        <v>-0.566236520534801</v>
      </c>
      <c r="AD20" s="57">
        <v>51.16486390110544</v>
      </c>
      <c r="AE20" s="57">
        <v>51.388262379270785</v>
      </c>
      <c r="AF20" s="62">
        <f t="shared" si="3"/>
        <v>0.2233984781653433</v>
      </c>
      <c r="AG20" s="56">
        <v>51.388262379270785</v>
      </c>
      <c r="AH20" s="57">
        <v>51.387461812672576</v>
      </c>
      <c r="AI20" s="62">
        <f t="shared" si="4"/>
        <v>-0.0008005665982082633</v>
      </c>
      <c r="AJ20" s="56">
        <v>51.387461812672576</v>
      </c>
      <c r="AK20" s="57">
        <v>47.83029745376469</v>
      </c>
      <c r="AL20" s="62">
        <f t="shared" si="5"/>
        <v>-3.557164358907883</v>
      </c>
      <c r="AM20" s="56">
        <v>47.83</v>
      </c>
      <c r="AN20" s="57">
        <v>50.33</v>
      </c>
      <c r="AO20" s="62">
        <f t="shared" si="6"/>
        <v>2.5</v>
      </c>
      <c r="AP20" s="56">
        <v>50.33</v>
      </c>
      <c r="AQ20" s="57">
        <v>52.55221496448824</v>
      </c>
      <c r="AR20" s="62">
        <f t="shared" si="7"/>
        <v>2.222214964488245</v>
      </c>
      <c r="AS20" s="56">
        <v>52.55221496448824</v>
      </c>
      <c r="AT20" s="57">
        <v>48.335037504594474</v>
      </c>
      <c r="AU20" s="62">
        <f t="shared" si="8"/>
        <v>-4.217177459893769</v>
      </c>
      <c r="AV20" s="56">
        <v>48.335037504594474</v>
      </c>
      <c r="AW20" s="57">
        <v>50.66925198495753</v>
      </c>
      <c r="AX20" s="62">
        <v>2.334214480363059</v>
      </c>
      <c r="AY20" s="64">
        <v>51.4</v>
      </c>
      <c r="AZ20" s="65">
        <v>55.06</v>
      </c>
      <c r="BA20" s="62">
        <v>3.6600000000000037</v>
      </c>
      <c r="BB20" s="56">
        <v>55.06</v>
      </c>
      <c r="BC20" s="57">
        <v>50.79897859843948</v>
      </c>
      <c r="BD20" s="62">
        <v>-4.2610214015605195</v>
      </c>
      <c r="BE20" s="56">
        <v>50.79897859843948</v>
      </c>
      <c r="BF20" s="57">
        <v>53.14388682784254</v>
      </c>
      <c r="BG20" s="62">
        <f t="shared" si="9"/>
        <v>2.3449082294030603</v>
      </c>
      <c r="BH20" s="56">
        <v>53.14388682784254</v>
      </c>
      <c r="BI20" s="57">
        <v>52.43444678003142</v>
      </c>
      <c r="BJ20" s="62">
        <f t="shared" si="10"/>
        <v>-0.7094400478111211</v>
      </c>
      <c r="BK20" s="56">
        <v>54.04</v>
      </c>
      <c r="BL20" s="57">
        <v>52.8</v>
      </c>
      <c r="BM20" s="62">
        <f t="shared" si="11"/>
        <v>-1.240000000000002</v>
      </c>
      <c r="BN20" s="67">
        <v>52.8</v>
      </c>
      <c r="BO20" s="68">
        <v>48.79330267478594</v>
      </c>
      <c r="BP20" s="62">
        <f t="shared" si="12"/>
        <v>-4.006697325214056</v>
      </c>
      <c r="BQ20" s="12">
        <v>2.652359</v>
      </c>
      <c r="BR20" s="13">
        <v>7.468607422200654</v>
      </c>
      <c r="BS20" s="13">
        <v>-3.140828577799346</v>
      </c>
      <c r="BT20" s="13">
        <v>48.79330267478594</v>
      </c>
      <c r="BU20" s="13">
        <v>51.08613370915278</v>
      </c>
      <c r="BV20" s="62">
        <f t="shared" si="13"/>
        <v>2.2928310343668414</v>
      </c>
      <c r="BW20" s="13">
        <v>51.08613370915278</v>
      </c>
      <c r="BX20" s="13">
        <v>50.61109460087232</v>
      </c>
      <c r="BY20" s="62">
        <f t="shared" si="14"/>
        <v>-0.4750391082804626</v>
      </c>
      <c r="BZ20" s="13">
        <v>50.69</v>
      </c>
      <c r="CA20" s="72">
        <v>50.93</v>
      </c>
      <c r="CB20" s="62">
        <f t="shared" si="15"/>
        <v>0.240000000000002</v>
      </c>
      <c r="CC20" s="13">
        <v>50.93</v>
      </c>
      <c r="CD20" s="72">
        <v>50.893470824507524</v>
      </c>
      <c r="CE20" s="62">
        <f t="shared" si="16"/>
        <v>-0.036529175492475474</v>
      </c>
      <c r="CF20" s="13">
        <v>50.893470824507524</v>
      </c>
      <c r="CG20" s="72">
        <v>50.651906094018784</v>
      </c>
      <c r="CH20" s="62">
        <f t="shared" si="17"/>
        <v>-0.24156473048874005</v>
      </c>
      <c r="CI20" s="13">
        <v>50.651906094018784</v>
      </c>
      <c r="CJ20" s="72">
        <v>49.69137151125547</v>
      </c>
      <c r="CK20" s="62">
        <f t="shared" si="18"/>
        <v>-0.9605345827633158</v>
      </c>
      <c r="CL20" s="146">
        <v>50.57</v>
      </c>
      <c r="CM20" s="92">
        <v>51.57149288841839</v>
      </c>
      <c r="CN20" s="62">
        <f t="shared" si="19"/>
        <v>1.0014928884183902</v>
      </c>
    </row>
    <row r="21" spans="1:92" ht="12.75">
      <c r="A21" s="11"/>
      <c r="B21" s="75" t="s">
        <v>113</v>
      </c>
      <c r="C21" s="46">
        <v>73.2993492996162</v>
      </c>
      <c r="D21" s="47">
        <v>73.80276948384414</v>
      </c>
      <c r="E21" s="48">
        <v>0.5034201842279487</v>
      </c>
      <c r="F21" s="46">
        <v>74.34666666666666</v>
      </c>
      <c r="G21" s="47">
        <v>71.04541120146237</v>
      </c>
      <c r="H21" s="48">
        <f t="shared" si="0"/>
        <v>-3.3012554652042922</v>
      </c>
      <c r="I21" s="46">
        <v>71.04541120146237</v>
      </c>
      <c r="J21" s="47">
        <v>70.94107305393239</v>
      </c>
      <c r="K21" s="48">
        <f t="shared" si="1"/>
        <v>-0.10433814752998671</v>
      </c>
      <c r="L21" s="46">
        <v>70.94107305393239</v>
      </c>
      <c r="M21" s="47">
        <v>73.40148969199161</v>
      </c>
      <c r="N21" s="48">
        <f t="shared" si="2"/>
        <v>2.460416638059229</v>
      </c>
      <c r="O21" s="56">
        <v>73.47</v>
      </c>
      <c r="P21" s="57">
        <v>75.6</v>
      </c>
      <c r="Q21" s="48">
        <v>2.1</v>
      </c>
      <c r="R21" s="56">
        <v>75.6</v>
      </c>
      <c r="S21" s="57">
        <v>73.68647822960784</v>
      </c>
      <c r="T21" s="62">
        <v>2.1</v>
      </c>
      <c r="U21" s="56">
        <v>73.68647822960784</v>
      </c>
      <c r="V21" s="57">
        <v>72.19675149361942</v>
      </c>
      <c r="W21" s="62">
        <v>-1.4897267359884268</v>
      </c>
      <c r="X21" s="56">
        <v>72.19675149361942</v>
      </c>
      <c r="Y21" s="57">
        <v>72.40468871864681</v>
      </c>
      <c r="Z21" s="62">
        <v>0.20793722502739342</v>
      </c>
      <c r="AA21" s="56">
        <v>72.412448833734</v>
      </c>
      <c r="AB21" s="57">
        <v>74.12967103161928</v>
      </c>
      <c r="AC21" s="62">
        <f>AB21-AA21</f>
        <v>1.7172221978852775</v>
      </c>
      <c r="AD21" s="57">
        <v>74.12967103161928</v>
      </c>
      <c r="AE21" s="57">
        <v>75.43976431339992</v>
      </c>
      <c r="AF21" s="62">
        <f t="shared" si="3"/>
        <v>1.310093281780638</v>
      </c>
      <c r="AG21" s="56">
        <v>75.43976431339992</v>
      </c>
      <c r="AH21" s="57">
        <v>73.78094820843644</v>
      </c>
      <c r="AI21" s="62">
        <f t="shared" si="4"/>
        <v>-1.6588161049634778</v>
      </c>
      <c r="AJ21" s="56">
        <v>73.78094820843644</v>
      </c>
      <c r="AK21" s="57">
        <v>75.5263682694133</v>
      </c>
      <c r="AL21" s="62">
        <f t="shared" si="5"/>
        <v>1.7454200609768549</v>
      </c>
      <c r="AM21" s="56">
        <v>75.53</v>
      </c>
      <c r="AN21" s="57">
        <v>79.17</v>
      </c>
      <c r="AO21" s="62">
        <f t="shared" si="6"/>
        <v>3.6400000000000006</v>
      </c>
      <c r="AP21" s="56">
        <v>79.17</v>
      </c>
      <c r="AQ21" s="57">
        <v>76.45362153872969</v>
      </c>
      <c r="AR21" s="62">
        <f t="shared" si="7"/>
        <v>-2.7163784612703097</v>
      </c>
      <c r="AS21" s="56">
        <v>76.45362153872969</v>
      </c>
      <c r="AT21" s="57">
        <v>74.61176112686745</v>
      </c>
      <c r="AU21" s="62">
        <f t="shared" si="8"/>
        <v>-1.8418604118622426</v>
      </c>
      <c r="AV21" s="56">
        <v>74.61176112686745</v>
      </c>
      <c r="AW21" s="57">
        <v>79.17099735227092</v>
      </c>
      <c r="AX21" s="62">
        <v>4.559236225403467</v>
      </c>
      <c r="AY21" s="64">
        <v>79.36</v>
      </c>
      <c r="AZ21" s="65">
        <v>79.25</v>
      </c>
      <c r="BA21" s="62">
        <v>-0.10999999999999943</v>
      </c>
      <c r="BB21" s="56">
        <v>79.25</v>
      </c>
      <c r="BC21" s="57">
        <v>78.32183980580807</v>
      </c>
      <c r="BD21" s="62">
        <v>-0.928160194191932</v>
      </c>
      <c r="BE21" s="56">
        <v>78.32183980580807</v>
      </c>
      <c r="BF21" s="57">
        <v>76.30231664741612</v>
      </c>
      <c r="BG21" s="62">
        <f t="shared" si="9"/>
        <v>-2.019523158391948</v>
      </c>
      <c r="BH21" s="56">
        <v>76.30231664741612</v>
      </c>
      <c r="BI21" s="57">
        <v>79.75972416295758</v>
      </c>
      <c r="BJ21" s="62">
        <f t="shared" si="10"/>
        <v>3.457407515541462</v>
      </c>
      <c r="BK21" s="56">
        <v>80.5</v>
      </c>
      <c r="BL21" s="57">
        <v>79.86</v>
      </c>
      <c r="BM21" s="62">
        <f t="shared" si="11"/>
        <v>-0.6400000000000006</v>
      </c>
      <c r="BN21" s="67">
        <v>79.86</v>
      </c>
      <c r="BO21" s="68">
        <v>77.8619550786636</v>
      </c>
      <c r="BP21" s="62">
        <f t="shared" si="12"/>
        <v>-1.998044921336401</v>
      </c>
      <c r="BQ21" s="12">
        <v>1.878599</v>
      </c>
      <c r="BR21" s="13">
        <v>4.2606181842279485</v>
      </c>
      <c r="BS21" s="13">
        <v>-3.253777815772051</v>
      </c>
      <c r="BT21" s="13">
        <v>77.8619550786636</v>
      </c>
      <c r="BU21" s="13">
        <v>75.26666104663649</v>
      </c>
      <c r="BV21" s="62">
        <f t="shared" si="13"/>
        <v>-2.5952940320271125</v>
      </c>
      <c r="BW21" s="13">
        <v>75.26666104663649</v>
      </c>
      <c r="BX21" s="13">
        <v>78.29207964262524</v>
      </c>
      <c r="BY21" s="62">
        <f t="shared" si="14"/>
        <v>3.0254185959887536</v>
      </c>
      <c r="BZ21" s="13">
        <v>77.54</v>
      </c>
      <c r="CA21" s="72">
        <v>82.79</v>
      </c>
      <c r="CB21" s="62">
        <f t="shared" si="15"/>
        <v>5.25</v>
      </c>
      <c r="CC21" s="13">
        <v>82.79</v>
      </c>
      <c r="CD21" s="72">
        <v>81.8276335005564</v>
      </c>
      <c r="CE21" s="62">
        <f t="shared" si="16"/>
        <v>-0.9623664994436041</v>
      </c>
      <c r="CF21" s="13">
        <v>81.8276335005564</v>
      </c>
      <c r="CG21" s="72">
        <v>79.68690240854094</v>
      </c>
      <c r="CH21" s="62">
        <f t="shared" si="17"/>
        <v>-2.140731092015457</v>
      </c>
      <c r="CI21" s="13">
        <v>79.68690240854094</v>
      </c>
      <c r="CJ21" s="72">
        <v>82.1738655220043</v>
      </c>
      <c r="CK21" s="62">
        <f t="shared" si="18"/>
        <v>2.4869631134633607</v>
      </c>
      <c r="CL21" s="146">
        <v>81.53</v>
      </c>
      <c r="CM21" s="92">
        <v>81.02495772487012</v>
      </c>
      <c r="CN21" s="62">
        <f t="shared" si="19"/>
        <v>-0.5050422751298811</v>
      </c>
    </row>
    <row r="22" spans="1:92" ht="12.75">
      <c r="A22" s="19"/>
      <c r="B22" s="35" t="s">
        <v>97</v>
      </c>
      <c r="C22" s="50"/>
      <c r="D22" s="51"/>
      <c r="E22" s="52"/>
      <c r="F22" s="50"/>
      <c r="G22" s="51"/>
      <c r="H22" s="52"/>
      <c r="I22" s="50"/>
      <c r="J22" s="51"/>
      <c r="K22" s="52"/>
      <c r="L22" s="50"/>
      <c r="M22" s="51"/>
      <c r="N22" s="52"/>
      <c r="O22" s="58"/>
      <c r="P22" s="43"/>
      <c r="Q22" s="59"/>
      <c r="R22" s="58"/>
      <c r="S22" s="43"/>
      <c r="T22" s="59"/>
      <c r="U22" s="58"/>
      <c r="V22" s="43"/>
      <c r="W22" s="59"/>
      <c r="X22" s="58"/>
      <c r="Y22" s="43"/>
      <c r="Z22" s="59"/>
      <c r="AA22" s="58"/>
      <c r="AB22" s="43"/>
      <c r="AC22" s="59"/>
      <c r="AD22" s="43"/>
      <c r="AE22" s="43"/>
      <c r="AF22" s="59"/>
      <c r="AG22" s="58"/>
      <c r="AH22" s="43"/>
      <c r="AI22" s="59"/>
      <c r="AJ22" s="58"/>
      <c r="AK22" s="43"/>
      <c r="AL22" s="59"/>
      <c r="AM22" s="56"/>
      <c r="AN22" s="57"/>
      <c r="AO22" s="59"/>
      <c r="AP22" s="56">
        <v>3.7953957494187383</v>
      </c>
      <c r="AQ22" s="57">
        <v>3.6589829223499577</v>
      </c>
      <c r="AR22" s="59"/>
      <c r="AS22" s="56">
        <v>3.6589829223499577</v>
      </c>
      <c r="AT22" s="57">
        <v>3.9277802609385044</v>
      </c>
      <c r="AU22" s="62">
        <f t="shared" si="8"/>
        <v>0.2687973385885467</v>
      </c>
      <c r="AV22" s="56">
        <v>3.9277802609385044</v>
      </c>
      <c r="AW22" s="57">
        <v>4.132753412597894</v>
      </c>
      <c r="AX22" s="62">
        <v>0.20497315165938934</v>
      </c>
      <c r="AY22" s="56">
        <v>4.132753412597894</v>
      </c>
      <c r="AZ22" s="57">
        <v>3.6789847342758524</v>
      </c>
      <c r="BA22" s="62">
        <v>0.20497315165938934</v>
      </c>
      <c r="BB22" s="56">
        <v>3.6789847342758524</v>
      </c>
      <c r="BC22" s="57">
        <v>3.4</v>
      </c>
      <c r="BD22" s="62">
        <v>-0.27898473427585246</v>
      </c>
      <c r="BE22" s="56">
        <v>3.4138584599569533</v>
      </c>
      <c r="BF22" s="57">
        <v>13.059615826126885</v>
      </c>
      <c r="BG22" s="63">
        <f t="shared" si="9"/>
        <v>9.645757366169931</v>
      </c>
      <c r="BH22" s="56">
        <v>3.4935333282314227</v>
      </c>
      <c r="BI22" s="57">
        <v>3.68760704869553</v>
      </c>
      <c r="BJ22" s="62">
        <f t="shared" si="10"/>
        <v>0.19407372046410742</v>
      </c>
      <c r="BK22" s="56">
        <v>3.68760704869553</v>
      </c>
      <c r="BL22" s="57">
        <v>3.331762548237961</v>
      </c>
      <c r="BM22" s="62">
        <f t="shared" si="11"/>
        <v>-0.355844500457569</v>
      </c>
      <c r="BN22" s="67">
        <v>3.331762548237961</v>
      </c>
      <c r="BO22" s="68">
        <v>3.263312008657182</v>
      </c>
      <c r="BP22" s="62">
        <f t="shared" si="12"/>
        <v>-0.06845053958077907</v>
      </c>
      <c r="BT22" s="13">
        <f>'מועסקים ואוכלוסיות מיוחדות-אלפי'!BU22/'סך כל האוכלוסייה - אלפים'!BW22*100</f>
        <v>4.132753412597894</v>
      </c>
      <c r="BU22" s="13">
        <f>'מועסקים ואוכלוסיות מיוחדות-אלפי'!BV22/'סך כל האוכלוסייה - אלפים'!BX22*100</f>
        <v>3.6789847342758524</v>
      </c>
      <c r="BV22" s="62">
        <f t="shared" si="13"/>
        <v>-0.4537686783220414</v>
      </c>
      <c r="BW22" s="13">
        <v>3.7523985951424303</v>
      </c>
      <c r="BX22" s="13">
        <v>3.843001261034048</v>
      </c>
      <c r="BY22" s="62">
        <f t="shared" si="14"/>
        <v>0.09060266589161747</v>
      </c>
      <c r="BZ22" s="13">
        <f>'מועסקים ואוכלוסיות מיוחדות-אלפי'!BZ22/'סך כל האוכלוסייה - אלפים'!CB22*100</f>
        <v>3.331762548237961</v>
      </c>
      <c r="CA22" s="123">
        <f>'מועסקים ואוכלוסיות מיוחדות-אלפי'!CA22/'סך כל האוכלוסייה - אלפים'!CC22*100</f>
        <v>3.263312008657182</v>
      </c>
      <c r="CB22" s="62">
        <f t="shared" si="15"/>
        <v>-0.06845053958077907</v>
      </c>
      <c r="CC22" s="13">
        <v>3.667108398465166</v>
      </c>
      <c r="CD22" s="123">
        <v>3.4162534270882077</v>
      </c>
      <c r="CE22" s="62">
        <f t="shared" si="16"/>
        <v>-0.25085497137695834</v>
      </c>
      <c r="CF22" s="13">
        <v>3.4162534270882077</v>
      </c>
      <c r="CG22" s="123">
        <v>3.715264367524993</v>
      </c>
      <c r="CH22" s="62">
        <f t="shared" si="17"/>
        <v>0.29901094043678533</v>
      </c>
      <c r="CI22" s="13">
        <v>3.715264367524993</v>
      </c>
      <c r="CJ22" s="123">
        <v>3.6954825013268398</v>
      </c>
      <c r="CK22" s="62">
        <f t="shared" si="18"/>
        <v>-0.019781866198153253</v>
      </c>
      <c r="CL22" s="13">
        <v>3.6954825013268398</v>
      </c>
      <c r="CM22" s="123">
        <v>3.5997555683036935</v>
      </c>
      <c r="CN22" s="62">
        <f t="shared" si="19"/>
        <v>-0.09572693302314628</v>
      </c>
    </row>
    <row r="23" spans="1:92" ht="11.25" customHeight="1">
      <c r="A23" s="18"/>
      <c r="B23" s="29" t="s">
        <v>98</v>
      </c>
      <c r="C23" s="50"/>
      <c r="D23" s="51"/>
      <c r="E23" s="52"/>
      <c r="F23" s="50"/>
      <c r="G23" s="51"/>
      <c r="H23" s="52"/>
      <c r="I23" s="50"/>
      <c r="J23" s="51"/>
      <c r="K23" s="52"/>
      <c r="L23" s="50"/>
      <c r="M23" s="51"/>
      <c r="N23" s="52"/>
      <c r="O23" s="58"/>
      <c r="P23" s="43"/>
      <c r="Q23" s="59"/>
      <c r="R23" s="58"/>
      <c r="S23" s="43"/>
      <c r="T23" s="59"/>
      <c r="U23" s="58"/>
      <c r="V23" s="43"/>
      <c r="W23" s="59"/>
      <c r="X23" s="58"/>
      <c r="Y23" s="43"/>
      <c r="Z23" s="59"/>
      <c r="AA23" s="58"/>
      <c r="AB23" s="43"/>
      <c r="AC23" s="59"/>
      <c r="AD23" s="43"/>
      <c r="AE23" s="43"/>
      <c r="AF23" s="59"/>
      <c r="AG23" s="58"/>
      <c r="AH23" s="43"/>
      <c r="AI23" s="59"/>
      <c r="AJ23" s="58"/>
      <c r="AK23" s="43"/>
      <c r="AL23" s="59"/>
      <c r="AM23" s="56"/>
      <c r="AN23" s="57"/>
      <c r="AO23" s="62"/>
      <c r="AP23" s="56">
        <v>8.083403594705638</v>
      </c>
      <c r="AQ23" s="57">
        <v>7.5799074789993055</v>
      </c>
      <c r="AR23" s="62"/>
      <c r="AS23" s="56">
        <v>7.5799074789993055</v>
      </c>
      <c r="AT23" s="57">
        <v>8.473229751377257</v>
      </c>
      <c r="AU23" s="62">
        <f t="shared" si="8"/>
        <v>0.8933222723779517</v>
      </c>
      <c r="AV23" s="56">
        <v>8.473229751377257</v>
      </c>
      <c r="AW23" s="57">
        <v>8.811653462816253</v>
      </c>
      <c r="AX23" s="62">
        <v>0.3384237114389954</v>
      </c>
      <c r="AY23" s="56">
        <v>8.811653462816253</v>
      </c>
      <c r="AZ23" s="57">
        <v>8.951356700171868</v>
      </c>
      <c r="BA23" s="62">
        <v>0.3384237114389954</v>
      </c>
      <c r="BB23" s="56">
        <v>8.951356700171868</v>
      </c>
      <c r="BC23" s="57">
        <v>8.2</v>
      </c>
      <c r="BD23" s="62">
        <v>-0.7513567001718684</v>
      </c>
      <c r="BE23" s="56">
        <v>8.176656151419557</v>
      </c>
      <c r="BF23" s="57">
        <v>8.254071824729591</v>
      </c>
      <c r="BG23" s="62">
        <f t="shared" si="9"/>
        <v>0.07741567331003374</v>
      </c>
      <c r="BH23" s="56">
        <v>8.254071824729591</v>
      </c>
      <c r="BI23" s="57">
        <v>8.381361359098957</v>
      </c>
      <c r="BJ23" s="62">
        <f t="shared" si="10"/>
        <v>0.12728953436936585</v>
      </c>
      <c r="BK23" s="56">
        <v>8.381361359098957</v>
      </c>
      <c r="BL23" s="57">
        <v>8.48724325552624</v>
      </c>
      <c r="BM23" s="62">
        <f t="shared" si="11"/>
        <v>0.10588189642728274</v>
      </c>
      <c r="BN23" s="67">
        <v>8.48724325552624</v>
      </c>
      <c r="BO23" s="68">
        <v>7.931336925197344</v>
      </c>
      <c r="BP23" s="62">
        <f t="shared" si="12"/>
        <v>-0.555906330328896</v>
      </c>
      <c r="BT23" s="13">
        <f>'מועסקים ואוכלוסיות מיוחדות-אלפי'!BU23/'סך כל האוכלוסייה - אלפים'!BW23*100</f>
        <v>8.811653462816253</v>
      </c>
      <c r="BU23" s="13">
        <f>'מועסקים ואוכלוסיות מיוחדות-אלפי'!BV23/'סך כל האוכלוסייה - אלפים'!BX23*100</f>
        <v>8.951356700171868</v>
      </c>
      <c r="BV23" s="62">
        <f t="shared" si="13"/>
        <v>0.13970323735561507</v>
      </c>
      <c r="BW23" s="13">
        <v>8.909817070164193</v>
      </c>
      <c r="BX23" s="13">
        <v>10.218886804252659</v>
      </c>
      <c r="BY23" s="62">
        <f t="shared" si="14"/>
        <v>1.3090697340884656</v>
      </c>
      <c r="BZ23" s="13">
        <f>'מועסקים ואוכלוסיות מיוחדות-אלפי'!BZ23/'סך כל האוכלוסייה - אלפים'!CB23*100</f>
        <v>8.48724325552624</v>
      </c>
      <c r="CA23" s="123">
        <f>'מועסקים ואוכלוסיות מיוחדות-אלפי'!CA23/'סך כל האוכלוסייה - אלפים'!CC23*100</f>
        <v>7.931336925197344</v>
      </c>
      <c r="CB23" s="62">
        <f t="shared" si="15"/>
        <v>-0.555906330328896</v>
      </c>
      <c r="CC23" s="13">
        <v>9.319530269085895</v>
      </c>
      <c r="CD23" s="123">
        <v>9.264900421131838</v>
      </c>
      <c r="CE23" s="62">
        <f t="shared" si="16"/>
        <v>-0.05462984795405745</v>
      </c>
      <c r="CF23" s="13">
        <v>9.264900421131838</v>
      </c>
      <c r="CG23" s="123">
        <v>10.409507101487586</v>
      </c>
      <c r="CH23" s="62">
        <f t="shared" si="17"/>
        <v>1.1446066803557482</v>
      </c>
      <c r="CI23" s="13">
        <v>10.409507101487586</v>
      </c>
      <c r="CJ23" s="123">
        <v>9.589140358928528</v>
      </c>
      <c r="CK23" s="62">
        <f t="shared" si="18"/>
        <v>-0.8203667425590577</v>
      </c>
      <c r="CL23" s="13">
        <v>9.589140358928528</v>
      </c>
      <c r="CM23" s="123">
        <v>7.860128333431447</v>
      </c>
      <c r="CN23" s="62">
        <f t="shared" si="19"/>
        <v>-1.7290120254970809</v>
      </c>
    </row>
    <row r="24" spans="1:92" ht="12.75">
      <c r="A24" s="18"/>
      <c r="B24" s="20"/>
      <c r="C24" s="50"/>
      <c r="D24" s="51"/>
      <c r="E24" s="52"/>
      <c r="F24" s="50"/>
      <c r="G24" s="51"/>
      <c r="H24" s="52"/>
      <c r="I24" s="50"/>
      <c r="J24" s="51"/>
      <c r="K24" s="52"/>
      <c r="L24" s="50"/>
      <c r="M24" s="51"/>
      <c r="N24" s="52"/>
      <c r="O24" s="58"/>
      <c r="P24" s="43"/>
      <c r="Q24" s="59"/>
      <c r="R24" s="58"/>
      <c r="S24" s="43"/>
      <c r="T24" s="59"/>
      <c r="U24" s="58"/>
      <c r="V24" s="43"/>
      <c r="W24" s="59"/>
      <c r="X24" s="58"/>
      <c r="Y24" s="43"/>
      <c r="Z24" s="59"/>
      <c r="AA24" s="58"/>
      <c r="AB24" s="43"/>
      <c r="AC24" s="59"/>
      <c r="AD24" s="43"/>
      <c r="AE24" s="43"/>
      <c r="AF24" s="59"/>
      <c r="AG24" s="58"/>
      <c r="AH24" s="43"/>
      <c r="AI24" s="59"/>
      <c r="AJ24" s="58"/>
      <c r="AK24" s="43"/>
      <c r="AL24" s="59"/>
      <c r="AM24" s="56"/>
      <c r="AN24" s="57"/>
      <c r="AO24" s="59"/>
      <c r="AP24" s="56"/>
      <c r="AQ24" s="57"/>
      <c r="AR24" s="59"/>
      <c r="AS24" s="56"/>
      <c r="AT24" s="57"/>
      <c r="AU24" s="59"/>
      <c r="AV24" s="56"/>
      <c r="AW24" s="57"/>
      <c r="AX24" s="59"/>
      <c r="AY24" s="56"/>
      <c r="AZ24" s="57"/>
      <c r="BA24" s="59"/>
      <c r="BB24" s="56"/>
      <c r="BC24" s="57"/>
      <c r="BD24" s="59"/>
      <c r="BE24" s="56"/>
      <c r="BF24" s="57"/>
      <c r="BG24" s="62"/>
      <c r="BH24" s="56"/>
      <c r="BI24" s="57"/>
      <c r="BJ24" s="62"/>
      <c r="BK24" s="56"/>
      <c r="BL24" s="57"/>
      <c r="BM24" s="62"/>
      <c r="BN24" s="67"/>
      <c r="BO24" s="68"/>
      <c r="BP24" s="62"/>
      <c r="BT24" s="13"/>
      <c r="BU24" s="13"/>
      <c r="BV24" s="62"/>
      <c r="BW24" s="13"/>
      <c r="BX24" s="13"/>
      <c r="BY24" s="62"/>
      <c r="BZ24" s="13"/>
      <c r="CA24" s="123"/>
      <c r="CB24" s="62"/>
      <c r="CC24" s="13"/>
      <c r="CD24" s="123"/>
      <c r="CE24" s="62"/>
      <c r="CF24" s="13"/>
      <c r="CG24" s="123"/>
      <c r="CH24" s="62"/>
      <c r="CI24" s="13"/>
      <c r="CJ24" s="123"/>
      <c r="CK24" s="62"/>
      <c r="CL24" s="13"/>
      <c r="CM24" s="123"/>
      <c r="CN24" s="62"/>
    </row>
    <row r="25" spans="1:92" ht="12.75">
      <c r="A25" s="18"/>
      <c r="B25" s="16"/>
      <c r="C25" s="50"/>
      <c r="D25" s="51"/>
      <c r="E25" s="52"/>
      <c r="F25" s="50"/>
      <c r="G25" s="51"/>
      <c r="H25" s="52"/>
      <c r="I25" s="50"/>
      <c r="J25" s="51"/>
      <c r="K25" s="52"/>
      <c r="L25" s="50"/>
      <c r="M25" s="51"/>
      <c r="N25" s="52"/>
      <c r="O25" s="58"/>
      <c r="P25" s="43"/>
      <c r="Q25" s="59"/>
      <c r="R25" s="58"/>
      <c r="S25" s="43"/>
      <c r="T25" s="59"/>
      <c r="U25" s="58"/>
      <c r="V25" s="43"/>
      <c r="W25" s="59"/>
      <c r="X25" s="58"/>
      <c r="Y25" s="43"/>
      <c r="Z25" s="59"/>
      <c r="AA25" s="58"/>
      <c r="AB25" s="43"/>
      <c r="AC25" s="59"/>
      <c r="AD25" s="43"/>
      <c r="AE25" s="43"/>
      <c r="AF25" s="59"/>
      <c r="AG25" s="58"/>
      <c r="AH25" s="43"/>
      <c r="AI25" s="59"/>
      <c r="AJ25" s="58"/>
      <c r="AK25" s="43"/>
      <c r="AL25" s="59"/>
      <c r="AM25" s="56"/>
      <c r="AN25" s="57"/>
      <c r="AO25" s="59"/>
      <c r="AP25" s="56"/>
      <c r="AQ25" s="57"/>
      <c r="AR25" s="59"/>
      <c r="AS25" s="56"/>
      <c r="AT25" s="57"/>
      <c r="AU25" s="59"/>
      <c r="AV25" s="56"/>
      <c r="AW25" s="57"/>
      <c r="AX25" s="59"/>
      <c r="AY25" s="56"/>
      <c r="AZ25" s="57"/>
      <c r="BA25" s="59"/>
      <c r="BB25" s="56"/>
      <c r="BC25" s="57"/>
      <c r="BD25" s="59"/>
      <c r="BE25" s="56"/>
      <c r="BF25" s="57"/>
      <c r="BG25" s="62"/>
      <c r="BH25" s="56"/>
      <c r="BI25" s="57"/>
      <c r="BJ25" s="62"/>
      <c r="BK25" s="56"/>
      <c r="BL25" s="57"/>
      <c r="BM25" s="62"/>
      <c r="BN25" s="67"/>
      <c r="BO25" s="68"/>
      <c r="BP25" s="62"/>
      <c r="BT25" s="13"/>
      <c r="BU25" s="13"/>
      <c r="BV25" s="62"/>
      <c r="BW25" s="13"/>
      <c r="BX25" s="13"/>
      <c r="BY25" s="62"/>
      <c r="BZ25" s="13"/>
      <c r="CA25" s="123"/>
      <c r="CB25" s="62"/>
      <c r="CC25" s="13"/>
      <c r="CD25" s="123"/>
      <c r="CE25" s="62"/>
      <c r="CF25" s="13"/>
      <c r="CG25" s="123"/>
      <c r="CH25" s="62"/>
      <c r="CI25" s="13"/>
      <c r="CJ25" s="123"/>
      <c r="CK25" s="62"/>
      <c r="CL25" s="13"/>
      <c r="CM25" s="123"/>
      <c r="CN25" s="62"/>
    </row>
    <row r="26" spans="3:92" ht="12.75">
      <c r="C26" s="50"/>
      <c r="D26" s="51"/>
      <c r="E26" s="52"/>
      <c r="F26" s="50"/>
      <c r="G26" s="51"/>
      <c r="H26" s="52"/>
      <c r="I26" s="50"/>
      <c r="J26" s="51"/>
      <c r="K26" s="52"/>
      <c r="L26" s="50"/>
      <c r="M26" s="51"/>
      <c r="N26" s="52"/>
      <c r="O26" s="58"/>
      <c r="P26" s="43"/>
      <c r="Q26" s="59"/>
      <c r="R26" s="58"/>
      <c r="S26" s="43"/>
      <c r="T26" s="59"/>
      <c r="U26" s="58"/>
      <c r="V26" s="43"/>
      <c r="W26" s="59"/>
      <c r="X26" s="58"/>
      <c r="Y26" s="43"/>
      <c r="Z26" s="59"/>
      <c r="AA26" s="58"/>
      <c r="AB26" s="43"/>
      <c r="AC26" s="59"/>
      <c r="AD26" s="43"/>
      <c r="AE26" s="43"/>
      <c r="AF26" s="59"/>
      <c r="AG26" s="58"/>
      <c r="AH26" s="43"/>
      <c r="AI26" s="59"/>
      <c r="AJ26" s="58"/>
      <c r="AK26" s="43"/>
      <c r="AL26" s="59"/>
      <c r="AM26" s="56"/>
      <c r="AN26" s="57"/>
      <c r="AO26" s="59"/>
      <c r="AP26" s="56"/>
      <c r="AQ26" s="57"/>
      <c r="AR26" s="59"/>
      <c r="AS26" s="56"/>
      <c r="AT26" s="57"/>
      <c r="AU26" s="59"/>
      <c r="AV26" s="56"/>
      <c r="AW26" s="57"/>
      <c r="AX26" s="59"/>
      <c r="AY26" s="56"/>
      <c r="AZ26" s="57"/>
      <c r="BA26" s="59"/>
      <c r="BB26" s="56"/>
      <c r="BC26" s="57"/>
      <c r="BD26" s="59"/>
      <c r="BE26" s="56"/>
      <c r="BF26" s="57"/>
      <c r="BG26" s="62"/>
      <c r="BH26" s="56"/>
      <c r="BI26" s="57"/>
      <c r="BJ26" s="62"/>
      <c r="BK26" s="56"/>
      <c r="BL26" s="57"/>
      <c r="BM26" s="62"/>
      <c r="BN26" s="67"/>
      <c r="BO26" s="68"/>
      <c r="BP26" s="62"/>
      <c r="BT26" s="13"/>
      <c r="BU26" s="13"/>
      <c r="BV26" s="62"/>
      <c r="BW26" s="13"/>
      <c r="BX26" s="13"/>
      <c r="BY26" s="62"/>
      <c r="BZ26" s="13"/>
      <c r="CA26" s="123"/>
      <c r="CB26" s="62"/>
      <c r="CC26" s="13"/>
      <c r="CD26" s="123"/>
      <c r="CE26" s="62"/>
      <c r="CF26" s="13"/>
      <c r="CG26" s="123"/>
      <c r="CH26" s="62"/>
      <c r="CI26" s="13"/>
      <c r="CJ26" s="123"/>
      <c r="CK26" s="62"/>
      <c r="CL26" s="13"/>
      <c r="CM26" s="123"/>
      <c r="CN26" s="62"/>
    </row>
    <row r="27" spans="2:92" ht="12.75">
      <c r="B27" s="35" t="s">
        <v>72</v>
      </c>
      <c r="C27" s="46">
        <v>86.44703135526278</v>
      </c>
      <c r="D27" s="47">
        <v>86.585219522957</v>
      </c>
      <c r="E27" s="48">
        <v>0.13818816769422426</v>
      </c>
      <c r="F27" s="46">
        <v>86.585219522957</v>
      </c>
      <c r="G27" s="47">
        <v>86.34363391382182</v>
      </c>
      <c r="H27" s="48">
        <f aca="true" t="shared" si="20" ref="H27:H36">G27-F27</f>
        <v>-0.24158560913518556</v>
      </c>
      <c r="I27" s="46">
        <v>86.34363391382182</v>
      </c>
      <c r="J27" s="47">
        <v>86.9159678189065</v>
      </c>
      <c r="K27" s="48">
        <f aca="true" t="shared" si="21" ref="K27:K36">J27-I27</f>
        <v>0.5723339050846761</v>
      </c>
      <c r="L27" s="46">
        <v>86.9159678189065</v>
      </c>
      <c r="M27" s="47">
        <v>86.94910415934562</v>
      </c>
      <c r="N27" s="48">
        <f aca="true" t="shared" si="22" ref="N27:N40">M27-L27</f>
        <v>0.033136340439128276</v>
      </c>
      <c r="O27" s="56">
        <v>86.94910415934562</v>
      </c>
      <c r="P27" s="57">
        <v>86.89523690804903</v>
      </c>
      <c r="Q27" s="48">
        <v>-0.05386725129659453</v>
      </c>
      <c r="R27" s="56">
        <v>86.89523690804903</v>
      </c>
      <c r="S27" s="57">
        <v>87.61240014150404</v>
      </c>
      <c r="T27" s="62">
        <v>-0.05386725129659453</v>
      </c>
      <c r="U27" s="56">
        <v>87.61240014150404</v>
      </c>
      <c r="V27" s="57">
        <v>87.49889042597515</v>
      </c>
      <c r="W27" s="62">
        <v>-0.11350971552889177</v>
      </c>
      <c r="X27" s="56">
        <v>87.49889042597515</v>
      </c>
      <c r="Y27" s="57">
        <v>87.60200958772835</v>
      </c>
      <c r="Z27" s="62">
        <v>0.1031191617531988</v>
      </c>
      <c r="AA27" s="56">
        <v>87.60200958772835</v>
      </c>
      <c r="AB27" s="57">
        <v>87.83400580888669</v>
      </c>
      <c r="AC27" s="62">
        <v>0.23199622115834018</v>
      </c>
      <c r="AD27" s="57">
        <v>87.83400580888669</v>
      </c>
      <c r="AE27" s="57">
        <v>87.32677816055208</v>
      </c>
      <c r="AF27" s="62">
        <f>AE27-AD27</f>
        <v>-0.5072276483346059</v>
      </c>
      <c r="AG27" s="56">
        <v>87.32677816055208</v>
      </c>
      <c r="AH27" s="57">
        <v>87.8764721856419</v>
      </c>
      <c r="AI27" s="62">
        <f aca="true" t="shared" si="23" ref="AI27:AI40">AH27-AG27</f>
        <v>0.5496940250898206</v>
      </c>
      <c r="AJ27" s="56">
        <v>87.8764721856419</v>
      </c>
      <c r="AK27" s="57">
        <v>87.56588483857922</v>
      </c>
      <c r="AL27" s="62">
        <f aca="true" t="shared" si="24" ref="AL27:AL40">AK27-AJ27</f>
        <v>-0.310587347062679</v>
      </c>
      <c r="AM27" s="56">
        <v>87.56588483857922</v>
      </c>
      <c r="AN27" s="57">
        <v>87.39463620787366</v>
      </c>
      <c r="AO27" s="62">
        <f aca="true" t="shared" si="25" ref="AO27:AO40">AN27-AM27</f>
        <v>-0.17124863070556273</v>
      </c>
      <c r="AP27" s="56">
        <v>87.39463620787366</v>
      </c>
      <c r="AQ27" s="57">
        <v>87.46028284648723</v>
      </c>
      <c r="AR27" s="62">
        <f aca="true" t="shared" si="26" ref="AR27:AR40">AQ27-AP27</f>
        <v>0.0656466386135719</v>
      </c>
      <c r="AS27" s="56">
        <v>87.46028284648723</v>
      </c>
      <c r="AT27" s="57">
        <v>87.91199282852207</v>
      </c>
      <c r="AU27" s="63">
        <f aca="true" t="shared" si="27" ref="AU27:AU40">AT27-AS27</f>
        <v>0.45170998203484203</v>
      </c>
      <c r="AV27" s="56">
        <v>87.91199282852207</v>
      </c>
      <c r="AW27" s="57">
        <v>88.0236185973475</v>
      </c>
      <c r="AX27" s="62">
        <v>0.11162576882541941</v>
      </c>
      <c r="AY27" s="56">
        <v>88.0236185973475</v>
      </c>
      <c r="AZ27" s="57">
        <v>87.57348424725481</v>
      </c>
      <c r="BA27" s="62">
        <v>0.11162576882541941</v>
      </c>
      <c r="BB27" s="56">
        <v>87.57348424725481</v>
      </c>
      <c r="BC27" s="57">
        <v>88.23357352066712</v>
      </c>
      <c r="BD27" s="62">
        <v>0.6600892734123107</v>
      </c>
      <c r="BE27" s="56">
        <v>88.23357352066712</v>
      </c>
      <c r="BF27" s="57">
        <v>86.32665954195222</v>
      </c>
      <c r="BG27" s="62">
        <f t="shared" si="9"/>
        <v>-1.906913978714897</v>
      </c>
      <c r="BH27" s="56">
        <v>86.32665954195222</v>
      </c>
      <c r="BI27" s="57">
        <v>85.37000142106871</v>
      </c>
      <c r="BJ27" s="62">
        <f t="shared" si="10"/>
        <v>-0.9566581208835174</v>
      </c>
      <c r="BK27" s="56">
        <v>85.37000142106871</v>
      </c>
      <c r="BL27" s="57">
        <v>85.48374241249441</v>
      </c>
      <c r="BM27" s="62">
        <f t="shared" si="11"/>
        <v>0.1137409914257006</v>
      </c>
      <c r="BN27" s="67">
        <v>85.48374241249441</v>
      </c>
      <c r="BO27" s="68">
        <v>85.05739017828084</v>
      </c>
      <c r="BP27" s="62">
        <f t="shared" si="12"/>
        <v>-0.42635223421356727</v>
      </c>
      <c r="BT27" s="13">
        <v>85.05739017828084</v>
      </c>
      <c r="BU27" s="13">
        <v>85.34937293312181</v>
      </c>
      <c r="BV27" s="62">
        <f t="shared" si="13"/>
        <v>0.2919827548409728</v>
      </c>
      <c r="BW27" s="13">
        <v>85.34937293312181</v>
      </c>
      <c r="BX27" s="13">
        <v>85.65285240398265</v>
      </c>
      <c r="BY27" s="62">
        <f aca="true" t="shared" si="28" ref="BY27:BY36">BX27-BW27</f>
        <v>0.30347947086083593</v>
      </c>
      <c r="BZ27" s="13">
        <v>85.65285240398265</v>
      </c>
      <c r="CA27" s="123">
        <v>87.15130352769607</v>
      </c>
      <c r="CB27" s="141">
        <f aca="true" t="shared" si="29" ref="CB27:CB36">CA27-BZ27</f>
        <v>1.4984511237134228</v>
      </c>
      <c r="CC27" s="13">
        <v>87.15130352769607</v>
      </c>
      <c r="CD27" s="123">
        <v>88.47830977903594</v>
      </c>
      <c r="CE27" s="62">
        <f aca="true" t="shared" si="30" ref="CE27:CE36">CD27-CC27</f>
        <v>1.327006251339867</v>
      </c>
      <c r="CF27" s="13">
        <v>88.47830977903594</v>
      </c>
      <c r="CG27" s="123">
        <v>88.24263576146642</v>
      </c>
      <c r="CH27" s="62">
        <f aca="true" t="shared" si="31" ref="CH27:CH36">CG27-CF27</f>
        <v>-0.23567401756952222</v>
      </c>
      <c r="CI27" s="13">
        <v>88.24263576146642</v>
      </c>
      <c r="CJ27" s="123">
        <v>88.03356737748754</v>
      </c>
      <c r="CK27" s="62">
        <f aca="true" t="shared" si="32" ref="CK27:CK36">CJ27-CI27</f>
        <v>-0.20906838397887384</v>
      </c>
      <c r="CL27" s="13">
        <v>88.03356737748754</v>
      </c>
      <c r="CM27" s="123">
        <v>87.90552952124571</v>
      </c>
      <c r="CN27" s="62">
        <f aca="true" t="shared" si="33" ref="CN27:CN36">CM27-CL27</f>
        <v>-0.12803785624183206</v>
      </c>
    </row>
    <row r="28" spans="2:92" ht="12.75">
      <c r="B28" s="35" t="s">
        <v>73</v>
      </c>
      <c r="C28" s="46">
        <v>80.58056527724187</v>
      </c>
      <c r="D28" s="47">
        <v>80.90208588163863</v>
      </c>
      <c r="E28" s="48">
        <v>0.3215206043967527</v>
      </c>
      <c r="F28" s="46">
        <v>80.90208588163864</v>
      </c>
      <c r="G28" s="47">
        <v>81.36937374802532</v>
      </c>
      <c r="H28" s="48">
        <f t="shared" si="20"/>
        <v>0.46728786638668396</v>
      </c>
      <c r="I28" s="46">
        <v>81.36937374802532</v>
      </c>
      <c r="J28" s="47">
        <v>82.53361213497928</v>
      </c>
      <c r="K28" s="48">
        <f t="shared" si="21"/>
        <v>1.1642383869539543</v>
      </c>
      <c r="L28" s="46">
        <v>82.53361213497928</v>
      </c>
      <c r="M28" s="47">
        <v>81.73335741779061</v>
      </c>
      <c r="N28" s="48">
        <f t="shared" si="22"/>
        <v>-0.8002547171886647</v>
      </c>
      <c r="O28" s="56">
        <v>81.73335741779061</v>
      </c>
      <c r="P28" s="57">
        <v>82.44219155566533</v>
      </c>
      <c r="Q28" s="48">
        <v>0.7088341378747174</v>
      </c>
      <c r="R28" s="56">
        <v>82.44219155566533</v>
      </c>
      <c r="S28" s="57">
        <v>82.47806344564405</v>
      </c>
      <c r="T28" s="62">
        <v>0.7088341378747174</v>
      </c>
      <c r="U28" s="56">
        <v>82.47806344564405</v>
      </c>
      <c r="V28" s="57">
        <v>81.87383408405397</v>
      </c>
      <c r="W28" s="62">
        <v>-0.604229361590086</v>
      </c>
      <c r="X28" s="56">
        <v>81.87383408405397</v>
      </c>
      <c r="Y28" s="57">
        <v>81.7644950332262</v>
      </c>
      <c r="Z28" s="62">
        <v>-0.10933905082777073</v>
      </c>
      <c r="AA28" s="56">
        <v>81.7644950332262</v>
      </c>
      <c r="AB28" s="57">
        <v>82.74193205473894</v>
      </c>
      <c r="AC28" s="62">
        <v>0.9774370215127419</v>
      </c>
      <c r="AD28" s="57">
        <v>82.74193205473894</v>
      </c>
      <c r="AE28" s="57">
        <v>83.57249361846843</v>
      </c>
      <c r="AF28" s="63">
        <f aca="true" t="shared" si="34" ref="AF28:AF36">AE28-AD28</f>
        <v>0.8305615637294892</v>
      </c>
      <c r="AG28" s="56">
        <v>83.57249361846843</v>
      </c>
      <c r="AH28" s="57">
        <v>82.97351574313706</v>
      </c>
      <c r="AI28" s="62">
        <f t="shared" si="23"/>
        <v>-0.5989778753313715</v>
      </c>
      <c r="AJ28" s="56">
        <v>82.97351574313706</v>
      </c>
      <c r="AK28" s="57">
        <v>82.72541168635273</v>
      </c>
      <c r="AL28" s="62">
        <f t="shared" si="24"/>
        <v>-0.248104056784328</v>
      </c>
      <c r="AM28" s="56">
        <v>82.72541168635273</v>
      </c>
      <c r="AN28" s="57">
        <v>83.17170119310124</v>
      </c>
      <c r="AO28" s="62">
        <f t="shared" si="25"/>
        <v>0.44628950674851353</v>
      </c>
      <c r="AP28" s="56">
        <v>83.17170119310124</v>
      </c>
      <c r="AQ28" s="57">
        <v>83.79524027409735</v>
      </c>
      <c r="AR28" s="62">
        <f t="shared" si="26"/>
        <v>0.6235390809961103</v>
      </c>
      <c r="AS28" s="56">
        <v>83.79524027409735</v>
      </c>
      <c r="AT28" s="57">
        <v>83.76821338705797</v>
      </c>
      <c r="AU28" s="62">
        <v>0</v>
      </c>
      <c r="AV28" s="56">
        <v>83.76821338705797</v>
      </c>
      <c r="AW28" s="57">
        <v>83.43758528196898</v>
      </c>
      <c r="AX28" s="62">
        <v>-0.33062810508899076</v>
      </c>
      <c r="AY28" s="56">
        <v>83.43758528196898</v>
      </c>
      <c r="AZ28" s="57">
        <v>83.76534046227668</v>
      </c>
      <c r="BA28" s="62">
        <v>-0.33062810508899076</v>
      </c>
      <c r="BB28" s="56">
        <v>83.76534046227668</v>
      </c>
      <c r="BC28" s="57">
        <v>83.81506442203221</v>
      </c>
      <c r="BD28" s="62">
        <v>0.049723959755525016</v>
      </c>
      <c r="BE28" s="56">
        <v>83.81506442203221</v>
      </c>
      <c r="BF28" s="57">
        <v>82.46263202108237</v>
      </c>
      <c r="BG28" s="62">
        <f t="shared" si="9"/>
        <v>-1.3524324009498372</v>
      </c>
      <c r="BH28" s="56">
        <v>82.46263202108237</v>
      </c>
      <c r="BI28" s="57">
        <v>82.64596104198898</v>
      </c>
      <c r="BJ28" s="62">
        <f t="shared" si="10"/>
        <v>0.18332902090661207</v>
      </c>
      <c r="BK28" s="56">
        <v>82.64596104198898</v>
      </c>
      <c r="BL28" s="57">
        <v>82.22518160172882</v>
      </c>
      <c r="BM28" s="62">
        <f t="shared" si="11"/>
        <v>-0.4207794402601621</v>
      </c>
      <c r="BN28" s="67">
        <v>82.22518160172882</v>
      </c>
      <c r="BO28" s="68">
        <v>82.48960506016715</v>
      </c>
      <c r="BP28" s="62">
        <f t="shared" si="12"/>
        <v>0.2644234584383298</v>
      </c>
      <c r="BT28" s="13">
        <v>82.48960506016715</v>
      </c>
      <c r="BU28" s="13">
        <v>81.67680509457435</v>
      </c>
      <c r="BV28" s="62">
        <f t="shared" si="13"/>
        <v>-0.8127999655928022</v>
      </c>
      <c r="BW28" s="13">
        <v>81.67680509457435</v>
      </c>
      <c r="BX28" s="13">
        <v>82.15020430423068</v>
      </c>
      <c r="BY28" s="62">
        <f t="shared" si="28"/>
        <v>0.47339920965633553</v>
      </c>
      <c r="BZ28" s="13">
        <v>82.15020430423068</v>
      </c>
      <c r="CA28" s="123">
        <v>83.10751289258344</v>
      </c>
      <c r="CB28" s="141">
        <f t="shared" si="29"/>
        <v>0.9573085883527597</v>
      </c>
      <c r="CC28" s="13">
        <v>83.10751289258344</v>
      </c>
      <c r="CD28" s="123">
        <v>84.82820229116903</v>
      </c>
      <c r="CE28" s="141">
        <f t="shared" si="30"/>
        <v>1.7206893985855913</v>
      </c>
      <c r="CF28" s="13">
        <v>84.82820229116903</v>
      </c>
      <c r="CG28" s="123">
        <v>85.4444434321892</v>
      </c>
      <c r="CH28" s="62">
        <f t="shared" si="31"/>
        <v>0.6162411410201685</v>
      </c>
      <c r="CI28" s="13">
        <v>85.4444434321892</v>
      </c>
      <c r="CJ28" s="123">
        <v>85.01656878881181</v>
      </c>
      <c r="CK28" s="62">
        <f t="shared" si="32"/>
        <v>-0.4278746433773932</v>
      </c>
      <c r="CL28" s="13">
        <v>85.01656878881181</v>
      </c>
      <c r="CM28" s="123">
        <v>84.20814763054886</v>
      </c>
      <c r="CN28" s="62">
        <f t="shared" si="33"/>
        <v>-0.808421158262945</v>
      </c>
    </row>
    <row r="29" spans="2:92" ht="12.75">
      <c r="B29" s="35" t="s">
        <v>74</v>
      </c>
      <c r="C29" s="46">
        <v>78.23541438429223</v>
      </c>
      <c r="D29" s="47">
        <v>76.76123217274376</v>
      </c>
      <c r="E29" s="48">
        <v>-1.4741822115484666</v>
      </c>
      <c r="F29" s="46">
        <v>76.76123217274376</v>
      </c>
      <c r="G29" s="47">
        <v>75.56721099125863</v>
      </c>
      <c r="H29" s="48">
        <f t="shared" si="20"/>
        <v>-1.1940211814851267</v>
      </c>
      <c r="I29" s="46">
        <v>75.56721099125863</v>
      </c>
      <c r="J29" s="47">
        <v>78.91880468035323</v>
      </c>
      <c r="K29" s="48">
        <f t="shared" si="21"/>
        <v>3.3515936890945994</v>
      </c>
      <c r="L29" s="46">
        <v>78.91880468035323</v>
      </c>
      <c r="M29" s="47">
        <v>77.1772302042768</v>
      </c>
      <c r="N29" s="48">
        <f t="shared" si="22"/>
        <v>-1.741574476076437</v>
      </c>
      <c r="O29" s="56">
        <v>77.1772302042768</v>
      </c>
      <c r="P29" s="57">
        <v>76.80993016543471</v>
      </c>
      <c r="Q29" s="48">
        <v>-0.36730003884208884</v>
      </c>
      <c r="R29" s="56">
        <v>76.80993016543471</v>
      </c>
      <c r="S29" s="57">
        <v>76.6973431303347</v>
      </c>
      <c r="T29" s="62">
        <v>-0.36730003884208884</v>
      </c>
      <c r="U29" s="56">
        <v>76.6973431303347</v>
      </c>
      <c r="V29" s="57">
        <v>77.7897593656372</v>
      </c>
      <c r="W29" s="62">
        <v>1.092416235302494</v>
      </c>
      <c r="X29" s="56">
        <v>77.7897593656372</v>
      </c>
      <c r="Y29" s="57">
        <v>81.4737554432363</v>
      </c>
      <c r="Z29" s="62">
        <v>3.6839960775991045</v>
      </c>
      <c r="AA29" s="56">
        <v>81.4737554432363</v>
      </c>
      <c r="AB29" s="57">
        <v>76.81711036385983</v>
      </c>
      <c r="AC29" s="62">
        <v>-4.656645079376474</v>
      </c>
      <c r="AD29" s="57">
        <v>76.81711036385983</v>
      </c>
      <c r="AE29" s="57">
        <v>77.85816029614678</v>
      </c>
      <c r="AF29" s="62">
        <f t="shared" si="34"/>
        <v>1.0410499322869526</v>
      </c>
      <c r="AG29" s="56">
        <v>77.85816029614678</v>
      </c>
      <c r="AH29" s="57">
        <v>77.39937327875586</v>
      </c>
      <c r="AI29" s="62">
        <f t="shared" si="23"/>
        <v>-0.4587870173909181</v>
      </c>
      <c r="AJ29" s="56">
        <v>77.39937327875586</v>
      </c>
      <c r="AK29" s="57">
        <v>77.22939944390588</v>
      </c>
      <c r="AL29" s="62">
        <f t="shared" si="24"/>
        <v>-0.16997383484998352</v>
      </c>
      <c r="AM29" s="56">
        <v>77.22939944390588</v>
      </c>
      <c r="AN29" s="57">
        <v>75.15585404996297</v>
      </c>
      <c r="AO29" s="62">
        <f t="shared" si="25"/>
        <v>-2.073545393942908</v>
      </c>
      <c r="AP29" s="56">
        <v>75.15585404996297</v>
      </c>
      <c r="AQ29" s="57">
        <v>75.01588717219873</v>
      </c>
      <c r="AR29" s="62">
        <f t="shared" si="26"/>
        <v>-0.13996687776423755</v>
      </c>
      <c r="AS29" s="56">
        <v>75.01588717219873</v>
      </c>
      <c r="AT29" s="57">
        <v>75.98985520679697</v>
      </c>
      <c r="AU29" s="62">
        <f t="shared" si="27"/>
        <v>0.9739680345982435</v>
      </c>
      <c r="AV29" s="56">
        <v>75.98985520679697</v>
      </c>
      <c r="AW29" s="57">
        <v>79.46571529372072</v>
      </c>
      <c r="AX29" s="62">
        <v>3.4758600869237455</v>
      </c>
      <c r="AY29" s="56">
        <v>79.46571529372072</v>
      </c>
      <c r="AZ29" s="57">
        <v>71.92381090933274</v>
      </c>
      <c r="BA29" s="62">
        <v>3.4758600869237455</v>
      </c>
      <c r="BB29" s="56">
        <v>71.92381090933274</v>
      </c>
      <c r="BC29" s="57">
        <v>75.57843336462673</v>
      </c>
      <c r="BD29" s="62">
        <v>3.654622455293989</v>
      </c>
      <c r="BE29" s="56">
        <v>75.57843336462673</v>
      </c>
      <c r="BF29" s="57">
        <v>74.0811620298081</v>
      </c>
      <c r="BG29" s="62">
        <f t="shared" si="9"/>
        <v>-1.4972713348186346</v>
      </c>
      <c r="BH29" s="56">
        <v>74.0811620298081</v>
      </c>
      <c r="BI29" s="57">
        <v>75.69562984487258</v>
      </c>
      <c r="BJ29" s="62">
        <f t="shared" si="10"/>
        <v>1.6144678150644864</v>
      </c>
      <c r="BK29" s="56">
        <v>75.69562984487258</v>
      </c>
      <c r="BL29" s="57">
        <v>70.26122240167622</v>
      </c>
      <c r="BM29" s="63">
        <f t="shared" si="11"/>
        <v>-5.434407443196363</v>
      </c>
      <c r="BN29" s="67">
        <v>70.26122240167622</v>
      </c>
      <c r="BO29" s="68">
        <v>73.46826489464172</v>
      </c>
      <c r="BP29" s="62">
        <f t="shared" si="12"/>
        <v>3.207042492965499</v>
      </c>
      <c r="BT29" s="13">
        <v>73.46826489464172</v>
      </c>
      <c r="BU29" s="13">
        <v>73.41181204841115</v>
      </c>
      <c r="BV29" s="62">
        <f t="shared" si="13"/>
        <v>-0.05645284623057023</v>
      </c>
      <c r="BW29" s="13">
        <v>73.41181204841115</v>
      </c>
      <c r="BX29" s="13">
        <v>73.8979932649712</v>
      </c>
      <c r="BY29" s="62">
        <f t="shared" si="28"/>
        <v>0.4861812165600554</v>
      </c>
      <c r="BZ29" s="13">
        <v>73.8979932649712</v>
      </c>
      <c r="CA29" s="123">
        <v>73.99753378520472</v>
      </c>
      <c r="CB29" s="62">
        <f t="shared" si="29"/>
        <v>0.09954052023351778</v>
      </c>
      <c r="CC29" s="13">
        <v>73.99753378520472</v>
      </c>
      <c r="CD29" s="123">
        <v>74.29789718589672</v>
      </c>
      <c r="CE29" s="62">
        <f t="shared" si="30"/>
        <v>0.3003634006919924</v>
      </c>
      <c r="CF29" s="13">
        <v>74.29789718589672</v>
      </c>
      <c r="CG29" s="123">
        <v>73.35480605351728</v>
      </c>
      <c r="CH29" s="62">
        <f t="shared" si="31"/>
        <v>-0.9430911323794362</v>
      </c>
      <c r="CI29" s="13">
        <v>73.35480605351728</v>
      </c>
      <c r="CJ29" s="123">
        <v>74.1262179563413</v>
      </c>
      <c r="CK29" s="62">
        <f t="shared" si="32"/>
        <v>0.7714119028240276</v>
      </c>
      <c r="CL29" s="13">
        <v>74.1262179563413</v>
      </c>
      <c r="CM29" s="123">
        <v>72.48401516186702</v>
      </c>
      <c r="CN29" s="62">
        <f t="shared" si="33"/>
        <v>-1.6422027944742865</v>
      </c>
    </row>
    <row r="30" spans="2:92" ht="12.75">
      <c r="B30" s="35" t="s">
        <v>75</v>
      </c>
      <c r="C30" s="46">
        <v>74.53183036018177</v>
      </c>
      <c r="D30" s="47">
        <v>73.53335239406024</v>
      </c>
      <c r="E30" s="49">
        <v>-0.9984779661215271</v>
      </c>
      <c r="F30" s="46">
        <v>73.53335239406023</v>
      </c>
      <c r="G30" s="47">
        <v>73.32880347867888</v>
      </c>
      <c r="H30" s="48">
        <f t="shared" si="20"/>
        <v>-0.204548915381352</v>
      </c>
      <c r="I30" s="46">
        <v>73.32880347867888</v>
      </c>
      <c r="J30" s="47">
        <v>76.13527079261941</v>
      </c>
      <c r="K30" s="48">
        <f t="shared" si="21"/>
        <v>2.80646731394053</v>
      </c>
      <c r="L30" s="46">
        <v>76.13527079261941</v>
      </c>
      <c r="M30" s="47">
        <v>75.3329374458548</v>
      </c>
      <c r="N30" s="48">
        <f t="shared" si="22"/>
        <v>-0.8023333467646125</v>
      </c>
      <c r="O30" s="56">
        <v>75.3329374458548</v>
      </c>
      <c r="P30" s="57">
        <v>71.74087333012548</v>
      </c>
      <c r="Q30" s="48">
        <v>-3.5920641157293147</v>
      </c>
      <c r="R30" s="56">
        <v>71.74087333012548</v>
      </c>
      <c r="S30" s="57">
        <v>74.3565444510912</v>
      </c>
      <c r="T30" s="62">
        <v>-3.5920641157293147</v>
      </c>
      <c r="U30" s="56">
        <v>74.3565444510912</v>
      </c>
      <c r="V30" s="57">
        <v>75.57131517025594</v>
      </c>
      <c r="W30" s="62">
        <v>1.214770719164747</v>
      </c>
      <c r="X30" s="56">
        <v>75.57131517025594</v>
      </c>
      <c r="Y30" s="57">
        <v>75.24775061697217</v>
      </c>
      <c r="Z30" s="62">
        <v>-0.32356455328377365</v>
      </c>
      <c r="AA30" s="56">
        <v>75.24775061697217</v>
      </c>
      <c r="AB30" s="57">
        <v>76.03126930780697</v>
      </c>
      <c r="AC30" s="62">
        <v>0.7835186908347964</v>
      </c>
      <c r="AD30" s="57">
        <v>76.03126930780697</v>
      </c>
      <c r="AE30" s="57">
        <v>78.60828102349356</v>
      </c>
      <c r="AF30" s="62">
        <f t="shared" si="34"/>
        <v>2.577011715686595</v>
      </c>
      <c r="AG30" s="56">
        <v>78.60828102349356</v>
      </c>
      <c r="AH30" s="57">
        <v>75.31347882013625</v>
      </c>
      <c r="AI30" s="62">
        <f t="shared" si="23"/>
        <v>-3.294802203357307</v>
      </c>
      <c r="AJ30" s="56">
        <v>75.31347882013625</v>
      </c>
      <c r="AK30" s="57">
        <v>77.79483802842881</v>
      </c>
      <c r="AL30" s="62">
        <f t="shared" si="24"/>
        <v>2.4813592082925595</v>
      </c>
      <c r="AM30" s="56">
        <v>77.79483802842881</v>
      </c>
      <c r="AN30" s="57">
        <v>73.25994147039303</v>
      </c>
      <c r="AO30" s="63">
        <f t="shared" si="25"/>
        <v>-4.534896558035783</v>
      </c>
      <c r="AP30" s="56">
        <v>73.25994147039303</v>
      </c>
      <c r="AQ30" s="57">
        <v>74.92811734810512</v>
      </c>
      <c r="AR30" s="62">
        <f t="shared" si="26"/>
        <v>1.6681758777120876</v>
      </c>
      <c r="AS30" s="56">
        <v>74.92811734810512</v>
      </c>
      <c r="AT30" s="57">
        <v>75.36594706593634</v>
      </c>
      <c r="AU30" s="62">
        <f t="shared" si="27"/>
        <v>0.43782971783122093</v>
      </c>
      <c r="AV30" s="56">
        <v>75.36594706593634</v>
      </c>
      <c r="AW30" s="57">
        <v>76.83617875143737</v>
      </c>
      <c r="AX30" s="62">
        <v>1.4702316855010338</v>
      </c>
      <c r="AY30" s="56">
        <v>76.83617875143737</v>
      </c>
      <c r="AZ30" s="57">
        <v>75.13490758181345</v>
      </c>
      <c r="BA30" s="62">
        <v>1.4702316855010338</v>
      </c>
      <c r="BB30" s="56">
        <v>75.13490758181345</v>
      </c>
      <c r="BC30" s="57">
        <v>75.67447507851631</v>
      </c>
      <c r="BD30" s="62">
        <v>0.5395674967028583</v>
      </c>
      <c r="BE30" s="56">
        <v>75.67447507851631</v>
      </c>
      <c r="BF30" s="57">
        <v>69.00592638622986</v>
      </c>
      <c r="BG30" s="63">
        <f t="shared" si="9"/>
        <v>-6.66854869228645</v>
      </c>
      <c r="BH30" s="56">
        <v>69.00592638622986</v>
      </c>
      <c r="BI30" s="57">
        <v>71.26622607365339</v>
      </c>
      <c r="BJ30" s="62">
        <f t="shared" si="10"/>
        <v>2.260299687423526</v>
      </c>
      <c r="BK30" s="56">
        <v>71.26622607365339</v>
      </c>
      <c r="BL30" s="57">
        <v>69.13571025359441</v>
      </c>
      <c r="BM30" s="62">
        <f t="shared" si="11"/>
        <v>-2.1305158200589744</v>
      </c>
      <c r="BN30" s="67">
        <v>69.13571025359441</v>
      </c>
      <c r="BO30" s="68">
        <v>66.89259913686193</v>
      </c>
      <c r="BP30" s="62">
        <f t="shared" si="12"/>
        <v>-2.2431111167324786</v>
      </c>
      <c r="BT30" s="13">
        <v>66.89259913686193</v>
      </c>
      <c r="BU30" s="13">
        <v>71.15793230640428</v>
      </c>
      <c r="BV30" s="62">
        <f t="shared" si="13"/>
        <v>4.265333169542345</v>
      </c>
      <c r="BW30" s="13">
        <v>71.15793230640428</v>
      </c>
      <c r="BX30" s="13">
        <v>71.86845863292858</v>
      </c>
      <c r="BY30" s="62">
        <f t="shared" si="28"/>
        <v>0.7105263265243025</v>
      </c>
      <c r="BZ30" s="13">
        <v>71.86845863292858</v>
      </c>
      <c r="CA30" s="123">
        <v>74.5236440274402</v>
      </c>
      <c r="CB30" s="62">
        <f t="shared" si="29"/>
        <v>2.6551853945116193</v>
      </c>
      <c r="CC30" s="13">
        <v>74.5236440274402</v>
      </c>
      <c r="CD30" s="123">
        <v>70.83920864243058</v>
      </c>
      <c r="CE30" s="62">
        <f t="shared" si="30"/>
        <v>-3.684435385009621</v>
      </c>
      <c r="CF30" s="13">
        <v>70.83920864243058</v>
      </c>
      <c r="CG30" s="123">
        <v>74.41522427868459</v>
      </c>
      <c r="CH30" s="62">
        <f t="shared" si="31"/>
        <v>3.576015636254013</v>
      </c>
      <c r="CI30" s="13">
        <v>74.41522427868459</v>
      </c>
      <c r="CJ30" s="123">
        <v>73.13468295793932</v>
      </c>
      <c r="CK30" s="62">
        <f t="shared" si="32"/>
        <v>-1.2805413207452716</v>
      </c>
      <c r="CL30" s="13">
        <v>73.13468295793932</v>
      </c>
      <c r="CM30" s="123">
        <v>72.19513288458388</v>
      </c>
      <c r="CN30" s="62">
        <f t="shared" si="33"/>
        <v>-0.9395500733554343</v>
      </c>
    </row>
    <row r="31" spans="2:92" ht="12.75">
      <c r="B31" s="35" t="s">
        <v>56</v>
      </c>
      <c r="C31" s="46">
        <v>83.23836568729507</v>
      </c>
      <c r="D31" s="47">
        <v>83.55392469430278</v>
      </c>
      <c r="E31" s="48">
        <v>0.3155590070077068</v>
      </c>
      <c r="F31" s="46">
        <v>83.55392469430278</v>
      </c>
      <c r="G31" s="47">
        <v>83.66700431434404</v>
      </c>
      <c r="H31" s="48">
        <f t="shared" si="20"/>
        <v>0.11307962004126182</v>
      </c>
      <c r="I31" s="46">
        <v>83.66700431434404</v>
      </c>
      <c r="J31" s="47">
        <v>84.51687625987952</v>
      </c>
      <c r="K31" s="48">
        <f t="shared" si="21"/>
        <v>0.8498719455354831</v>
      </c>
      <c r="L31" s="46">
        <v>84.51687625987952</v>
      </c>
      <c r="M31" s="47">
        <v>83.96055081831764</v>
      </c>
      <c r="N31" s="48">
        <f t="shared" si="22"/>
        <v>-0.5563254415618815</v>
      </c>
      <c r="O31" s="56">
        <v>83.96055081831764</v>
      </c>
      <c r="P31" s="57">
        <v>84.34064625077201</v>
      </c>
      <c r="Q31" s="48">
        <v>0.38009543245436817</v>
      </c>
      <c r="R31" s="56">
        <v>84.34064625077201</v>
      </c>
      <c r="S31" s="57">
        <v>84.8258194965272</v>
      </c>
      <c r="T31" s="63">
        <v>0.38009543245436817</v>
      </c>
      <c r="U31" s="56">
        <v>84.8258194965272</v>
      </c>
      <c r="V31" s="57">
        <v>84.45376210771003</v>
      </c>
      <c r="W31" s="62">
        <v>-0.37205738881716854</v>
      </c>
      <c r="X31" s="56">
        <v>84.45376210771003</v>
      </c>
      <c r="Y31" s="57">
        <v>84.4818186065578</v>
      </c>
      <c r="Z31" s="62">
        <v>0.028056498847760736</v>
      </c>
      <c r="AA31" s="56">
        <v>84.4818186065578</v>
      </c>
      <c r="AB31" s="57">
        <v>84.99069544958213</v>
      </c>
      <c r="AC31" s="62">
        <v>0.5088768430243391</v>
      </c>
      <c r="AD31" s="57">
        <v>84.99069544958213</v>
      </c>
      <c r="AE31" s="57">
        <v>85.28544937260459</v>
      </c>
      <c r="AF31" s="62">
        <f t="shared" si="34"/>
        <v>0.29475392302245496</v>
      </c>
      <c r="AG31" s="56">
        <v>85.28544937260459</v>
      </c>
      <c r="AH31" s="57">
        <v>85.2270824647974</v>
      </c>
      <c r="AI31" s="62">
        <f t="shared" si="23"/>
        <v>-0.058366907807183566</v>
      </c>
      <c r="AJ31" s="56">
        <v>85.2270824647974</v>
      </c>
      <c r="AK31" s="57">
        <v>84.88386896344615</v>
      </c>
      <c r="AL31" s="62">
        <f t="shared" si="24"/>
        <v>-0.34321350135125783</v>
      </c>
      <c r="AM31" s="56">
        <v>84.88386896344615</v>
      </c>
      <c r="AN31" s="57">
        <v>85.08850771598347</v>
      </c>
      <c r="AO31" s="62">
        <f t="shared" si="25"/>
        <v>0.20463875253732056</v>
      </c>
      <c r="AP31" s="56">
        <v>85.08850771598347</v>
      </c>
      <c r="AQ31" s="57">
        <v>85.61573237866108</v>
      </c>
      <c r="AR31" s="63">
        <f t="shared" si="26"/>
        <v>0.5272246626776109</v>
      </c>
      <c r="AS31" s="56">
        <v>85.61573237866108</v>
      </c>
      <c r="AT31" s="57">
        <v>85.74817429479675</v>
      </c>
      <c r="AU31" s="63">
        <f t="shared" si="27"/>
        <v>0.1324419161356758</v>
      </c>
      <c r="AV31" s="56">
        <v>85.74817429479675</v>
      </c>
      <c r="AW31" s="57">
        <v>85.43577309991244</v>
      </c>
      <c r="AX31" s="62">
        <v>-0.31240119488431617</v>
      </c>
      <c r="AY31" s="56">
        <v>85.43577309991244</v>
      </c>
      <c r="AZ31" s="57">
        <v>85.46421778311611</v>
      </c>
      <c r="BA31" s="62">
        <v>-0.31240119488431617</v>
      </c>
      <c r="BB31" s="56">
        <v>85.46421778311611</v>
      </c>
      <c r="BC31" s="57">
        <v>85.91267155226346</v>
      </c>
      <c r="BD31" s="62">
        <v>0.44845376914734913</v>
      </c>
      <c r="BE31" s="56">
        <v>85.91267155226346</v>
      </c>
      <c r="BF31" s="57">
        <v>84.26408830653251</v>
      </c>
      <c r="BG31" s="62">
        <f t="shared" si="9"/>
        <v>-1.648583245730947</v>
      </c>
      <c r="BH31" s="56">
        <v>84.26408830653251</v>
      </c>
      <c r="BI31" s="57">
        <v>83.83055468381225</v>
      </c>
      <c r="BJ31" s="62">
        <f t="shared" si="10"/>
        <v>-0.43353362272026175</v>
      </c>
      <c r="BK31" s="56">
        <v>83.83055468381225</v>
      </c>
      <c r="BL31" s="57">
        <v>83.67256508766937</v>
      </c>
      <c r="BM31" s="62">
        <f t="shared" si="11"/>
        <v>-0.15798959614288322</v>
      </c>
      <c r="BN31" s="67">
        <v>83.67256508766937</v>
      </c>
      <c r="BO31" s="68">
        <v>83.68415243038216</v>
      </c>
      <c r="BP31" s="62">
        <f t="shared" si="12"/>
        <v>0.011587342712786608</v>
      </c>
      <c r="BT31" s="13">
        <v>83.68415243038216</v>
      </c>
      <c r="BU31" s="13">
        <v>83.15540652852434</v>
      </c>
      <c r="BV31" s="62">
        <f t="shared" si="13"/>
        <v>-0.5287459018578176</v>
      </c>
      <c r="BW31" s="13">
        <v>83.15540652852434</v>
      </c>
      <c r="BX31" s="13">
        <v>83.69591556833403</v>
      </c>
      <c r="BY31" s="62">
        <f t="shared" si="28"/>
        <v>0.5405090398096917</v>
      </c>
      <c r="BZ31" s="13">
        <v>83.69591556833403</v>
      </c>
      <c r="CA31" s="123">
        <v>85.01604318859495</v>
      </c>
      <c r="CB31" s="141">
        <f t="shared" si="29"/>
        <v>1.3201276202609193</v>
      </c>
      <c r="CC31" s="13">
        <v>85.01604318859495</v>
      </c>
      <c r="CD31" s="123">
        <v>86.44685241682795</v>
      </c>
      <c r="CE31" s="141">
        <f t="shared" si="30"/>
        <v>1.4308092282330023</v>
      </c>
      <c r="CF31" s="13">
        <v>86.44685241682795</v>
      </c>
      <c r="CG31" s="123">
        <v>86.67389250514141</v>
      </c>
      <c r="CH31" s="62">
        <f t="shared" si="31"/>
        <v>0.22704008831345845</v>
      </c>
      <c r="CI31" s="13">
        <v>86.67389250514141</v>
      </c>
      <c r="CJ31" s="123">
        <v>86.30451593870984</v>
      </c>
      <c r="CK31" s="62">
        <f t="shared" si="32"/>
        <v>-0.36937656643156913</v>
      </c>
      <c r="CL31" s="13">
        <v>86.30451593870984</v>
      </c>
      <c r="CM31" s="123">
        <v>86.08836331718351</v>
      </c>
      <c r="CN31" s="62">
        <f t="shared" si="33"/>
        <v>-0.21615262152633363</v>
      </c>
    </row>
    <row r="32" spans="2:92" ht="12.75">
      <c r="B32" s="75" t="s">
        <v>57</v>
      </c>
      <c r="C32" s="46">
        <v>86.367164991516</v>
      </c>
      <c r="D32" s="47">
        <v>86.64361807483259</v>
      </c>
      <c r="E32" s="49">
        <v>0.27645308331658214</v>
      </c>
      <c r="F32" s="46">
        <v>86.64361807483257</v>
      </c>
      <c r="G32" s="47">
        <v>86.29522038168305</v>
      </c>
      <c r="H32" s="48">
        <f t="shared" si="20"/>
        <v>-0.34839769314952207</v>
      </c>
      <c r="I32" s="46">
        <v>86.29522038168305</v>
      </c>
      <c r="J32" s="47">
        <v>86.77319828701596</v>
      </c>
      <c r="K32" s="48">
        <f t="shared" si="21"/>
        <v>0.4779779053329065</v>
      </c>
      <c r="L32" s="46">
        <v>86.77319828701596</v>
      </c>
      <c r="M32" s="47">
        <v>86.70048713404348</v>
      </c>
      <c r="N32" s="48">
        <f t="shared" si="22"/>
        <v>-0.07271115297247377</v>
      </c>
      <c r="O32" s="56">
        <v>86.70048713404348</v>
      </c>
      <c r="P32" s="57">
        <v>86.76243829121863</v>
      </c>
      <c r="Q32" s="48">
        <v>0.061951157175144544</v>
      </c>
      <c r="R32" s="56">
        <v>86.76243829121863</v>
      </c>
      <c r="S32" s="57">
        <v>87.51025252972464</v>
      </c>
      <c r="T32" s="62">
        <v>0.061951157175144544</v>
      </c>
      <c r="U32" s="56">
        <v>87.51025252972464</v>
      </c>
      <c r="V32" s="57">
        <v>87.3861201790078</v>
      </c>
      <c r="W32" s="62">
        <v>-0.1241323507168346</v>
      </c>
      <c r="X32" s="56">
        <v>87.3861201790078</v>
      </c>
      <c r="Y32" s="57">
        <v>87.59447240929047</v>
      </c>
      <c r="Z32" s="62">
        <v>0.2083522302826708</v>
      </c>
      <c r="AA32" s="56">
        <v>87.59447240929047</v>
      </c>
      <c r="AB32" s="57">
        <v>87.69870575288225</v>
      </c>
      <c r="AC32" s="62">
        <v>0.10423334359177261</v>
      </c>
      <c r="AD32" s="57">
        <v>87.69870575288225</v>
      </c>
      <c r="AE32" s="57">
        <v>87.23806337151902</v>
      </c>
      <c r="AF32" s="62">
        <f t="shared" si="34"/>
        <v>-0.460642381363229</v>
      </c>
      <c r="AG32" s="56">
        <v>87.23806337151902</v>
      </c>
      <c r="AH32" s="57">
        <v>87.73238591855832</v>
      </c>
      <c r="AI32" s="62">
        <f t="shared" si="23"/>
        <v>0.4943225470393031</v>
      </c>
      <c r="AJ32" s="56">
        <v>87.73238591855832</v>
      </c>
      <c r="AK32" s="57">
        <v>87.44719388182739</v>
      </c>
      <c r="AL32" s="62">
        <f t="shared" si="24"/>
        <v>-0.2851920367309333</v>
      </c>
      <c r="AM32" s="56">
        <v>87.44719388182739</v>
      </c>
      <c r="AN32" s="57">
        <v>87.3266782472179</v>
      </c>
      <c r="AO32" s="62">
        <f t="shared" si="25"/>
        <v>-0.12051563460948955</v>
      </c>
      <c r="AP32" s="56">
        <v>87.3266782472179</v>
      </c>
      <c r="AQ32" s="57">
        <v>87.52439762206772</v>
      </c>
      <c r="AR32" s="62">
        <f t="shared" si="26"/>
        <v>0.19771937484982516</v>
      </c>
      <c r="AS32" s="56">
        <v>87.52439762206772</v>
      </c>
      <c r="AT32" s="57">
        <v>87.86445337846774</v>
      </c>
      <c r="AU32" s="63">
        <f t="shared" si="27"/>
        <v>0.3400557564000195</v>
      </c>
      <c r="AV32" s="56">
        <v>87.86445337846774</v>
      </c>
      <c r="AW32" s="57">
        <v>87.83402045486967</v>
      </c>
      <c r="AX32" s="62">
        <v>-0.03043292359807026</v>
      </c>
      <c r="AY32" s="56">
        <v>87.83402045486967</v>
      </c>
      <c r="AZ32" s="57">
        <v>87.48871583631377</v>
      </c>
      <c r="BA32" s="62">
        <v>-0.03043292359807026</v>
      </c>
      <c r="BB32" s="56">
        <v>87.48871583631377</v>
      </c>
      <c r="BC32" s="57">
        <v>88.12831876055968</v>
      </c>
      <c r="BD32" s="62">
        <v>0.6396029242459065</v>
      </c>
      <c r="BE32" s="56">
        <v>88.12831876055968</v>
      </c>
      <c r="BF32" s="57">
        <v>86.35144953005849</v>
      </c>
      <c r="BG32" s="63">
        <f t="shared" si="9"/>
        <v>-1.776869230501191</v>
      </c>
      <c r="BH32" s="56">
        <v>86.35144953005849</v>
      </c>
      <c r="BI32" s="57">
        <v>85.25838368645688</v>
      </c>
      <c r="BJ32" s="63">
        <f t="shared" si="10"/>
        <v>-1.0930658436016074</v>
      </c>
      <c r="BK32" s="56">
        <v>85.25838368645688</v>
      </c>
      <c r="BL32" s="57">
        <v>85.48311772990445</v>
      </c>
      <c r="BM32" s="63">
        <f t="shared" si="11"/>
        <v>0.22473404344756887</v>
      </c>
      <c r="BN32" s="67">
        <v>85.48311772990445</v>
      </c>
      <c r="BO32" s="68">
        <v>85.11318079363132</v>
      </c>
      <c r="BP32" s="62">
        <f t="shared" si="12"/>
        <v>-0.3699369362731346</v>
      </c>
      <c r="BT32" s="13">
        <v>85.11318079363132</v>
      </c>
      <c r="BU32" s="13">
        <v>85.18619096767274</v>
      </c>
      <c r="BV32" s="62">
        <f t="shared" si="13"/>
        <v>0.0730101740414284</v>
      </c>
      <c r="BW32" s="13">
        <v>85.18619096767274</v>
      </c>
      <c r="BX32" s="13">
        <v>85.52240091454622</v>
      </c>
      <c r="BY32" s="62">
        <f t="shared" si="28"/>
        <v>0.33620994687348116</v>
      </c>
      <c r="BZ32" s="13">
        <v>85.52240091454622</v>
      </c>
      <c r="CA32" s="123">
        <v>87.0444238012949</v>
      </c>
      <c r="CB32" s="141">
        <f t="shared" si="29"/>
        <v>1.5220228867486725</v>
      </c>
      <c r="CC32" s="13">
        <v>87.0444238012949</v>
      </c>
      <c r="CD32" s="123">
        <v>88.45309497746541</v>
      </c>
      <c r="CE32" s="62">
        <f t="shared" si="30"/>
        <v>1.4086711761705146</v>
      </c>
      <c r="CF32" s="13">
        <v>88.45309497746541</v>
      </c>
      <c r="CG32" s="123">
        <v>88.15803231759442</v>
      </c>
      <c r="CH32" s="62">
        <f t="shared" si="31"/>
        <v>-0.2950626598709931</v>
      </c>
      <c r="CI32" s="13">
        <v>88.15803231759442</v>
      </c>
      <c r="CJ32" s="123">
        <v>87.81504255476341</v>
      </c>
      <c r="CK32" s="62">
        <f t="shared" si="32"/>
        <v>-0.3429897628310101</v>
      </c>
      <c r="CL32" s="13">
        <v>87.81504255476341</v>
      </c>
      <c r="CM32" s="123">
        <v>87.98543916470453</v>
      </c>
      <c r="CN32" s="62">
        <f t="shared" si="33"/>
        <v>0.17039660994112182</v>
      </c>
    </row>
    <row r="33" spans="2:92" ht="12.75">
      <c r="B33" s="75" t="s">
        <v>58</v>
      </c>
      <c r="C33" s="46">
        <v>80.24191082951108</v>
      </c>
      <c r="D33" s="47">
        <v>80.58048434743004</v>
      </c>
      <c r="E33" s="48">
        <v>0.3385735179189595</v>
      </c>
      <c r="F33" s="46">
        <v>80.58048434743004</v>
      </c>
      <c r="G33" s="47">
        <v>81.15522499956852</v>
      </c>
      <c r="H33" s="48">
        <f t="shared" si="20"/>
        <v>0.5747406521384733</v>
      </c>
      <c r="I33" s="46">
        <v>81.15522499956852</v>
      </c>
      <c r="J33" s="47">
        <v>82.35118354725815</v>
      </c>
      <c r="K33" s="48">
        <f t="shared" si="21"/>
        <v>1.195958547689628</v>
      </c>
      <c r="L33" s="46">
        <v>82.35118354725815</v>
      </c>
      <c r="M33" s="47">
        <v>81.30903778530674</v>
      </c>
      <c r="N33" s="49">
        <f t="shared" si="22"/>
        <v>-1.042145761951403</v>
      </c>
      <c r="O33" s="56">
        <v>81.30903778530674</v>
      </c>
      <c r="P33" s="57">
        <v>82.00800102170976</v>
      </c>
      <c r="Q33" s="48">
        <v>0.6989632364030172</v>
      </c>
      <c r="R33" s="56">
        <v>82.00800102170976</v>
      </c>
      <c r="S33" s="57">
        <v>82.2537996105146</v>
      </c>
      <c r="T33" s="62">
        <v>0.6989632364030172</v>
      </c>
      <c r="U33" s="56">
        <v>82.2537996105146</v>
      </c>
      <c r="V33" s="57">
        <v>81.63070430727055</v>
      </c>
      <c r="W33" s="62">
        <v>-0.6230953032440567</v>
      </c>
      <c r="X33" s="56">
        <v>81.63070430727055</v>
      </c>
      <c r="Y33" s="57">
        <v>81.48449726360312</v>
      </c>
      <c r="Z33" s="62">
        <v>-0.14620704366743098</v>
      </c>
      <c r="AA33" s="56">
        <v>81.48449726360312</v>
      </c>
      <c r="AB33" s="57">
        <v>82.38883765908437</v>
      </c>
      <c r="AC33" s="62">
        <v>0.9043403954812561</v>
      </c>
      <c r="AD33" s="57">
        <v>82.38883765908437</v>
      </c>
      <c r="AE33" s="57">
        <v>83.41785936277368</v>
      </c>
      <c r="AF33" s="62">
        <f t="shared" si="34"/>
        <v>1.0290217036893097</v>
      </c>
      <c r="AG33" s="56">
        <v>83.41785936277368</v>
      </c>
      <c r="AH33" s="57">
        <v>82.83693790029648</v>
      </c>
      <c r="AI33" s="62">
        <f t="shared" si="23"/>
        <v>-0.5809214624772068</v>
      </c>
      <c r="AJ33" s="56">
        <v>82.83693790029648</v>
      </c>
      <c r="AK33" s="57">
        <v>82.42089124153681</v>
      </c>
      <c r="AL33" s="62">
        <f t="shared" si="24"/>
        <v>-0.41604665875966873</v>
      </c>
      <c r="AM33" s="56">
        <v>82.42089124153681</v>
      </c>
      <c r="AN33" s="57">
        <v>82.95299390978012</v>
      </c>
      <c r="AO33" s="62">
        <f t="shared" si="25"/>
        <v>0.5321026682433114</v>
      </c>
      <c r="AP33" s="56">
        <v>82.95299390978012</v>
      </c>
      <c r="AQ33" s="57">
        <v>83.78278094663287</v>
      </c>
      <c r="AR33" s="62">
        <f t="shared" si="26"/>
        <v>0.8297870368527498</v>
      </c>
      <c r="AS33" s="56">
        <v>83.78278094663287</v>
      </c>
      <c r="AT33" s="57">
        <v>83.71649131235125</v>
      </c>
      <c r="AU33" s="62">
        <f t="shared" si="27"/>
        <v>-0.06628963428161683</v>
      </c>
      <c r="AV33" s="56">
        <v>83.71649131235125</v>
      </c>
      <c r="AW33" s="57">
        <v>83.11251864762892</v>
      </c>
      <c r="AX33" s="62">
        <v>-0.6039726647223347</v>
      </c>
      <c r="AY33" s="56">
        <v>83.11251864762892</v>
      </c>
      <c r="AZ33" s="57">
        <v>83.49601594303418</v>
      </c>
      <c r="BA33" s="62">
        <v>-0.6039726647223347</v>
      </c>
      <c r="BB33" s="56">
        <v>83.49601594303418</v>
      </c>
      <c r="BC33" s="57">
        <v>83.77080003869513</v>
      </c>
      <c r="BD33" s="62">
        <v>0.27478409566094797</v>
      </c>
      <c r="BE33" s="56">
        <v>83.77080003869513</v>
      </c>
      <c r="BF33" s="57">
        <v>82.25127149568642</v>
      </c>
      <c r="BG33" s="62">
        <f t="shared" si="9"/>
        <v>-1.519528543008704</v>
      </c>
      <c r="BH33" s="56">
        <v>82.25127149568642</v>
      </c>
      <c r="BI33" s="57">
        <v>82.44350175943974</v>
      </c>
      <c r="BJ33" s="62">
        <f t="shared" si="10"/>
        <v>0.19223026375331642</v>
      </c>
      <c r="BK33" s="56">
        <v>82.44350175943974</v>
      </c>
      <c r="BL33" s="57">
        <v>81.89475418483957</v>
      </c>
      <c r="BM33" s="62">
        <f t="shared" si="11"/>
        <v>-0.5487475746001707</v>
      </c>
      <c r="BN33" s="67">
        <v>81.89475418483957</v>
      </c>
      <c r="BO33" s="68">
        <v>82.28000720098602</v>
      </c>
      <c r="BP33" s="62">
        <f t="shared" si="12"/>
        <v>0.38525301614645</v>
      </c>
      <c r="BT33" s="13">
        <v>82.28000720098602</v>
      </c>
      <c r="BU33" s="13">
        <v>81.1625093960508</v>
      </c>
      <c r="BV33" s="62">
        <f t="shared" si="13"/>
        <v>-1.1174978049352262</v>
      </c>
      <c r="BW33" s="13">
        <v>81.1625093960508</v>
      </c>
      <c r="BX33" s="13">
        <v>81.90417487896778</v>
      </c>
      <c r="BY33" s="62">
        <f t="shared" si="28"/>
        <v>0.7416654829169858</v>
      </c>
      <c r="BZ33" s="13">
        <v>81.90417487896778</v>
      </c>
      <c r="CA33" s="123">
        <v>83.0295181106325</v>
      </c>
      <c r="CB33" s="141">
        <f t="shared" si="29"/>
        <v>1.125343231664715</v>
      </c>
      <c r="CC33" s="13">
        <v>83.0295181106325</v>
      </c>
      <c r="CD33" s="123">
        <v>84.4865624930095</v>
      </c>
      <c r="CE33" s="62">
        <f t="shared" si="30"/>
        <v>1.4570443823770063</v>
      </c>
      <c r="CF33" s="13">
        <v>84.4865624930095</v>
      </c>
      <c r="CG33" s="123">
        <v>85.23820748340867</v>
      </c>
      <c r="CH33" s="62">
        <f t="shared" si="31"/>
        <v>0.7516449903991713</v>
      </c>
      <c r="CI33" s="13">
        <v>85.23820748340867</v>
      </c>
      <c r="CJ33" s="123">
        <v>84.83875463788883</v>
      </c>
      <c r="CK33" s="62">
        <f t="shared" si="32"/>
        <v>-0.3994528455198463</v>
      </c>
      <c r="CL33" s="13">
        <v>84.83875463788883</v>
      </c>
      <c r="CM33" s="123">
        <v>84.24749182997152</v>
      </c>
      <c r="CN33" s="62">
        <f t="shared" si="33"/>
        <v>-0.5912628079173032</v>
      </c>
    </row>
    <row r="34" spans="2:92" ht="12.75">
      <c r="B34" s="35" t="s">
        <v>114</v>
      </c>
      <c r="C34" s="46">
        <v>83.52730570258115</v>
      </c>
      <c r="D34" s="47">
        <v>83.72269755290817</v>
      </c>
      <c r="E34" s="48">
        <v>0.19539185032702733</v>
      </c>
      <c r="F34" s="46">
        <v>83.708631917564</v>
      </c>
      <c r="G34" s="47">
        <v>83.79529879039231</v>
      </c>
      <c r="H34" s="48">
        <f t="shared" si="20"/>
        <v>0.0866668728283031</v>
      </c>
      <c r="I34" s="46">
        <v>83.79529879039231</v>
      </c>
      <c r="J34" s="47">
        <v>84.72642913053521</v>
      </c>
      <c r="K34" s="48">
        <f t="shared" si="21"/>
        <v>0.9311303401429001</v>
      </c>
      <c r="L34" s="46">
        <v>84.72642913053521</v>
      </c>
      <c r="M34" s="47">
        <v>84.16566420971124</v>
      </c>
      <c r="N34" s="49">
        <f t="shared" si="22"/>
        <v>-0.5607649208239707</v>
      </c>
      <c r="O34" s="56">
        <v>84.2</v>
      </c>
      <c r="P34" s="57">
        <v>84.52</v>
      </c>
      <c r="Q34" s="48">
        <v>0.3</v>
      </c>
      <c r="R34" s="56">
        <v>84.52</v>
      </c>
      <c r="S34" s="57">
        <v>85.04354608057162</v>
      </c>
      <c r="T34" s="63">
        <v>0.3</v>
      </c>
      <c r="U34" s="56">
        <v>85.04354608057162</v>
      </c>
      <c r="V34" s="57">
        <v>84.63486902094155</v>
      </c>
      <c r="W34" s="62">
        <v>-0.4086770596300653</v>
      </c>
      <c r="X34" s="56">
        <v>84.63486902094155</v>
      </c>
      <c r="Y34" s="57">
        <v>84.65610483240069</v>
      </c>
      <c r="Z34" s="62">
        <v>0.021235811459135334</v>
      </c>
      <c r="AA34" s="56">
        <v>84.692787969568</v>
      </c>
      <c r="AB34" s="57">
        <v>85.1955775034702</v>
      </c>
      <c r="AC34" s="62">
        <f>AB34-AA34</f>
        <v>0.5027895339022024</v>
      </c>
      <c r="AD34" s="57">
        <v>85.1955775034702</v>
      </c>
      <c r="AE34" s="57">
        <v>85.3969949261779</v>
      </c>
      <c r="AF34" s="63">
        <f t="shared" si="34"/>
        <v>0.20141742270769214</v>
      </c>
      <c r="AG34" s="56">
        <v>85.3969949261779</v>
      </c>
      <c r="AH34" s="57">
        <v>85.44474338805158</v>
      </c>
      <c r="AI34" s="62">
        <f t="shared" si="23"/>
        <v>0.04774846187368098</v>
      </c>
      <c r="AJ34" s="56">
        <v>85.44474338805158</v>
      </c>
      <c r="AK34" s="57">
        <v>85.05992593042289</v>
      </c>
      <c r="AL34" s="62">
        <f t="shared" si="24"/>
        <v>-0.38481745762868513</v>
      </c>
      <c r="AM34" s="56">
        <v>85.06</v>
      </c>
      <c r="AN34" s="57">
        <v>85.16</v>
      </c>
      <c r="AO34" s="62">
        <f t="shared" si="25"/>
        <v>0.09999999999999432</v>
      </c>
      <c r="AP34" s="56">
        <v>85.16</v>
      </c>
      <c r="AQ34" s="57">
        <v>85.69460853495377</v>
      </c>
      <c r="AR34" s="63">
        <f t="shared" si="26"/>
        <v>0.5346085349537759</v>
      </c>
      <c r="AS34" s="56">
        <v>85.69460853495377</v>
      </c>
      <c r="AT34" s="57">
        <v>85.92336468022293</v>
      </c>
      <c r="AU34" s="63">
        <f t="shared" si="27"/>
        <v>0.2287561452691591</v>
      </c>
      <c r="AV34" s="56">
        <v>85.92336468022293</v>
      </c>
      <c r="AW34" s="57">
        <v>85.50696806041435</v>
      </c>
      <c r="AX34" s="62">
        <v>-0.4163966198085802</v>
      </c>
      <c r="AY34" s="64">
        <v>85.51</v>
      </c>
      <c r="AZ34" s="65">
        <v>85.63</v>
      </c>
      <c r="BA34" s="62">
        <v>0.11999999999999034</v>
      </c>
      <c r="BB34" s="56">
        <v>85.63</v>
      </c>
      <c r="BC34" s="57">
        <v>86.05094073458571</v>
      </c>
      <c r="BD34" s="62">
        <v>0.420940734585713</v>
      </c>
      <c r="BE34" s="56">
        <v>86.05094073458571</v>
      </c>
      <c r="BF34" s="57">
        <v>84.43878542119259</v>
      </c>
      <c r="BG34" s="62">
        <f t="shared" si="9"/>
        <v>-1.6121553133931172</v>
      </c>
      <c r="BH34" s="56">
        <v>84.43878542119259</v>
      </c>
      <c r="BI34" s="57">
        <v>84.0039216015487</v>
      </c>
      <c r="BJ34" s="62">
        <f t="shared" si="10"/>
        <v>-0.4348638196438941</v>
      </c>
      <c r="BK34" s="56">
        <v>83.96</v>
      </c>
      <c r="BL34" s="57">
        <v>83.88</v>
      </c>
      <c r="BM34" s="62">
        <f t="shared" si="11"/>
        <v>-0.0799999999999983</v>
      </c>
      <c r="BN34" s="67">
        <v>83.88</v>
      </c>
      <c r="BO34" s="68">
        <v>83.94377986716088</v>
      </c>
      <c r="BP34" s="62">
        <f t="shared" si="12"/>
        <v>0.06377986716088913</v>
      </c>
      <c r="BT34" s="13">
        <v>83.94377986716088</v>
      </c>
      <c r="BU34" s="13">
        <v>83.36246938406572</v>
      </c>
      <c r="BV34" s="62">
        <f t="shared" si="13"/>
        <v>-0.5813104830951659</v>
      </c>
      <c r="BW34" s="13">
        <v>83.36246938406572</v>
      </c>
      <c r="BX34" s="13">
        <v>83.86351588222661</v>
      </c>
      <c r="BY34" s="62">
        <f t="shared" si="28"/>
        <v>0.5010464981608891</v>
      </c>
      <c r="BZ34" s="13">
        <v>84.03</v>
      </c>
      <c r="CA34" s="72">
        <v>85.2</v>
      </c>
      <c r="CB34" s="141">
        <f t="shared" si="29"/>
        <v>1.1700000000000017</v>
      </c>
      <c r="CC34" s="13">
        <v>85.2</v>
      </c>
      <c r="CD34" s="72">
        <v>86.53030723780032</v>
      </c>
      <c r="CE34" s="141">
        <f t="shared" si="30"/>
        <v>1.3303072378003122</v>
      </c>
      <c r="CF34" s="13">
        <v>86.53030723780032</v>
      </c>
      <c r="CG34" s="72">
        <v>86.73214357902064</v>
      </c>
      <c r="CH34" s="62">
        <f t="shared" si="31"/>
        <v>0.20183634122032856</v>
      </c>
      <c r="CI34" s="13">
        <v>86.73214357902064</v>
      </c>
      <c r="CJ34" s="72">
        <v>86.49458572410914</v>
      </c>
      <c r="CK34" s="62">
        <f t="shared" si="32"/>
        <v>-0.2375578549115005</v>
      </c>
      <c r="CL34" s="26">
        <v>86.49458572410914</v>
      </c>
      <c r="CM34" s="92">
        <v>86.33468437604063</v>
      </c>
      <c r="CN34" s="62">
        <f t="shared" si="33"/>
        <v>-0.15990134806851586</v>
      </c>
    </row>
    <row r="35" spans="2:92" ht="12.75">
      <c r="B35" s="75" t="s">
        <v>115</v>
      </c>
      <c r="C35" s="46">
        <v>86.74852781974802</v>
      </c>
      <c r="D35" s="47">
        <v>86.86318030214426</v>
      </c>
      <c r="E35" s="48">
        <v>0.11465248239623804</v>
      </c>
      <c r="F35" s="46">
        <v>86.8729690616396</v>
      </c>
      <c r="G35" s="47">
        <v>86.37760537356685</v>
      </c>
      <c r="H35" s="48">
        <f t="shared" si="20"/>
        <v>-0.495363688072743</v>
      </c>
      <c r="I35" s="46">
        <v>86.37760537356685</v>
      </c>
      <c r="J35" s="47">
        <v>87.0342101197372</v>
      </c>
      <c r="K35" s="48">
        <f t="shared" si="21"/>
        <v>0.6566047461703448</v>
      </c>
      <c r="L35" s="46">
        <v>87.0342101197372</v>
      </c>
      <c r="M35" s="47">
        <v>86.97482606762345</v>
      </c>
      <c r="N35" s="48">
        <f t="shared" si="22"/>
        <v>-0.059384052113742314</v>
      </c>
      <c r="O35" s="56">
        <v>87.04</v>
      </c>
      <c r="P35" s="57">
        <v>86.94</v>
      </c>
      <c r="Q35" s="48">
        <v>-0.1</v>
      </c>
      <c r="R35" s="56">
        <v>86.94</v>
      </c>
      <c r="S35" s="57">
        <v>87.76605927938185</v>
      </c>
      <c r="T35" s="62">
        <v>-0.1</v>
      </c>
      <c r="U35" s="56">
        <v>87.76605927938185</v>
      </c>
      <c r="V35" s="57">
        <v>87.57469687118365</v>
      </c>
      <c r="W35" s="62">
        <v>-0.19136240819820216</v>
      </c>
      <c r="X35" s="56">
        <v>87.57469687118365</v>
      </c>
      <c r="Y35" s="57">
        <v>87.83621018781685</v>
      </c>
      <c r="Z35" s="62">
        <v>0.26151331663319866</v>
      </c>
      <c r="AA35" s="56">
        <v>87.88046360124234</v>
      </c>
      <c r="AB35" s="57">
        <v>87.93020832541055</v>
      </c>
      <c r="AC35" s="62">
        <f>AB35-AA35</f>
        <v>0.049744724168206744</v>
      </c>
      <c r="AD35" s="57">
        <v>87.93020832541055</v>
      </c>
      <c r="AE35" s="57">
        <v>87.34719172598025</v>
      </c>
      <c r="AF35" s="62">
        <f t="shared" si="34"/>
        <v>-0.5830165994302945</v>
      </c>
      <c r="AG35" s="56">
        <v>87.34719172598025</v>
      </c>
      <c r="AH35" s="57">
        <v>87.95242698319343</v>
      </c>
      <c r="AI35" s="62">
        <f t="shared" si="23"/>
        <v>0.6052352572131809</v>
      </c>
      <c r="AJ35" s="56">
        <v>87.95242698319343</v>
      </c>
      <c r="AK35" s="57">
        <v>87.72912659782986</v>
      </c>
      <c r="AL35" s="62">
        <f t="shared" si="24"/>
        <v>-0.22330038536357222</v>
      </c>
      <c r="AM35" s="56">
        <v>87.73</v>
      </c>
      <c r="AN35" s="57">
        <v>87.46</v>
      </c>
      <c r="AO35" s="62">
        <f t="shared" si="25"/>
        <v>-0.27000000000001023</v>
      </c>
      <c r="AP35" s="56">
        <v>87.46</v>
      </c>
      <c r="AQ35" s="57">
        <v>87.60583084635557</v>
      </c>
      <c r="AR35" s="62">
        <f t="shared" si="26"/>
        <v>0.14583084635557952</v>
      </c>
      <c r="AS35" s="56">
        <v>87.60583084635557</v>
      </c>
      <c r="AT35" s="57">
        <v>88.0545466412619</v>
      </c>
      <c r="AU35" s="63">
        <f t="shared" si="27"/>
        <v>0.4487157949063203</v>
      </c>
      <c r="AV35" s="56">
        <v>88.0545466412619</v>
      </c>
      <c r="AW35" s="57">
        <v>87.95179247101153</v>
      </c>
      <c r="AX35" s="62">
        <v>-0.10275417025036404</v>
      </c>
      <c r="AY35" s="64">
        <v>87.97</v>
      </c>
      <c r="AZ35" s="65">
        <v>87.76</v>
      </c>
      <c r="BA35" s="62">
        <v>-0.20999999999999375</v>
      </c>
      <c r="BB35" s="56">
        <v>87.76</v>
      </c>
      <c r="BC35" s="57">
        <v>88.31412108748877</v>
      </c>
      <c r="BD35" s="62">
        <v>0.5541210874887668</v>
      </c>
      <c r="BE35" s="56">
        <v>88.31412108748877</v>
      </c>
      <c r="BF35" s="57">
        <v>86.5907346209891</v>
      </c>
      <c r="BG35" s="62">
        <f t="shared" si="9"/>
        <v>-1.7233864664996759</v>
      </c>
      <c r="BH35" s="56">
        <v>86.5907346209891</v>
      </c>
      <c r="BI35" s="57">
        <v>85.5695308890832</v>
      </c>
      <c r="BJ35" s="62">
        <f t="shared" si="10"/>
        <v>-1.0212037319058993</v>
      </c>
      <c r="BK35" s="56">
        <v>85.56</v>
      </c>
      <c r="BL35" s="57">
        <v>85.83</v>
      </c>
      <c r="BM35" s="62">
        <f t="shared" si="11"/>
        <v>0.269999999999996</v>
      </c>
      <c r="BN35" s="67">
        <v>85.83</v>
      </c>
      <c r="BO35" s="68">
        <v>85.55976940285788</v>
      </c>
      <c r="BP35" s="62">
        <f t="shared" si="12"/>
        <v>-0.27023059714211684</v>
      </c>
      <c r="BT35" s="13">
        <v>85.55976940285788</v>
      </c>
      <c r="BU35" s="13">
        <v>85.40380442519347</v>
      </c>
      <c r="BV35" s="62">
        <f t="shared" si="13"/>
        <v>-0.15596497766441075</v>
      </c>
      <c r="BW35" s="13">
        <v>85.40380442519347</v>
      </c>
      <c r="BX35" s="13">
        <v>85.89158367222787</v>
      </c>
      <c r="BY35" s="62">
        <f t="shared" si="28"/>
        <v>0.48777924703439623</v>
      </c>
      <c r="BZ35" s="13">
        <v>86.12</v>
      </c>
      <c r="CA35" s="72">
        <v>87.4</v>
      </c>
      <c r="CB35" s="141">
        <f t="shared" si="29"/>
        <v>1.2800000000000011</v>
      </c>
      <c r="CC35" s="13">
        <v>87.4</v>
      </c>
      <c r="CD35" s="72">
        <v>88.6143889397841</v>
      </c>
      <c r="CE35" s="62">
        <f t="shared" si="30"/>
        <v>1.2143889397841008</v>
      </c>
      <c r="CF35" s="13">
        <v>88.6143889397841</v>
      </c>
      <c r="CG35" s="72">
        <v>88.26811262589963</v>
      </c>
      <c r="CH35" s="62">
        <f t="shared" si="31"/>
        <v>-0.34627631388447355</v>
      </c>
      <c r="CI35" s="13">
        <v>88.26811262589963</v>
      </c>
      <c r="CJ35" s="72">
        <v>88.14684973963514</v>
      </c>
      <c r="CK35" s="62">
        <f t="shared" si="32"/>
        <v>-0.12126288626448911</v>
      </c>
      <c r="CL35" s="26">
        <v>88.14684973963514</v>
      </c>
      <c r="CM35" s="92">
        <v>88.33590705431268</v>
      </c>
      <c r="CN35" s="62">
        <f t="shared" si="33"/>
        <v>0.18905731467754094</v>
      </c>
    </row>
    <row r="36" spans="2:92" ht="12.75">
      <c r="B36" s="75" t="s">
        <v>116</v>
      </c>
      <c r="C36" s="46">
        <v>80.44935402520143</v>
      </c>
      <c r="D36" s="47">
        <v>80.70493342940772</v>
      </c>
      <c r="E36" s="48">
        <v>0.2555794042062871</v>
      </c>
      <c r="F36" s="46">
        <v>80.66927025338761</v>
      </c>
      <c r="G36" s="47">
        <v>81.33234437805771</v>
      </c>
      <c r="H36" s="48">
        <f t="shared" si="20"/>
        <v>0.6630741246701035</v>
      </c>
      <c r="I36" s="46">
        <v>81.33234437805771</v>
      </c>
      <c r="J36" s="47">
        <v>82.51996251045317</v>
      </c>
      <c r="K36" s="48">
        <f t="shared" si="21"/>
        <v>1.1876181323954569</v>
      </c>
      <c r="L36" s="46">
        <v>82.51996251045317</v>
      </c>
      <c r="M36" s="47">
        <v>81.45642376004173</v>
      </c>
      <c r="N36" s="49">
        <f t="shared" si="22"/>
        <v>-1.063538750411439</v>
      </c>
      <c r="O36" s="56">
        <v>81.47</v>
      </c>
      <c r="P36" s="57">
        <v>82.2</v>
      </c>
      <c r="Q36" s="49">
        <v>0.6733756533083266</v>
      </c>
      <c r="R36" s="56">
        <v>82.2</v>
      </c>
      <c r="S36" s="57">
        <v>82.4455103365746</v>
      </c>
      <c r="T36" s="62">
        <v>0.6733756533083266</v>
      </c>
      <c r="U36" s="56">
        <v>82.4455103365746</v>
      </c>
      <c r="V36" s="57">
        <v>81.81528811396412</v>
      </c>
      <c r="W36" s="62">
        <v>-0.6302222226104846</v>
      </c>
      <c r="X36" s="56">
        <v>81.81528811396412</v>
      </c>
      <c r="Y36" s="57">
        <v>81.60692518028387</v>
      </c>
      <c r="Z36" s="62">
        <v>-0.20836293368024883</v>
      </c>
      <c r="AA36" s="56">
        <v>81.63696570955514</v>
      </c>
      <c r="AB36" s="57">
        <v>82.5751779715974</v>
      </c>
      <c r="AC36" s="62">
        <f>AB36-AA36</f>
        <v>0.9382122620422564</v>
      </c>
      <c r="AD36" s="57">
        <v>82.5751779715974</v>
      </c>
      <c r="AE36" s="57">
        <v>83.53635315214115</v>
      </c>
      <c r="AF36" s="63">
        <f t="shared" si="34"/>
        <v>0.9611751805437478</v>
      </c>
      <c r="AG36" s="56">
        <v>83.53635315214115</v>
      </c>
      <c r="AH36" s="57">
        <v>83.06152551773526</v>
      </c>
      <c r="AI36" s="62">
        <f t="shared" si="23"/>
        <v>-0.4748276344058837</v>
      </c>
      <c r="AJ36" s="56">
        <v>83.06152551773526</v>
      </c>
      <c r="AK36" s="57">
        <v>82.50299558939997</v>
      </c>
      <c r="AL36" s="62">
        <f t="shared" si="24"/>
        <v>-0.5585299283352896</v>
      </c>
      <c r="AM36" s="56">
        <v>82.5</v>
      </c>
      <c r="AN36" s="57">
        <v>82.96</v>
      </c>
      <c r="AO36" s="62">
        <f t="shared" si="25"/>
        <v>0.45999999999999375</v>
      </c>
      <c r="AP36" s="56">
        <v>82.96</v>
      </c>
      <c r="AQ36" s="57">
        <v>83.86202246476321</v>
      </c>
      <c r="AR36" s="62">
        <f t="shared" si="26"/>
        <v>0.9020224647632205</v>
      </c>
      <c r="AS36" s="56">
        <v>83.86202246476321</v>
      </c>
      <c r="AT36" s="57">
        <v>83.88559968709795</v>
      </c>
      <c r="AU36" s="62">
        <f t="shared" si="27"/>
        <v>0.023577222334736803</v>
      </c>
      <c r="AV36" s="56">
        <v>83.88559968709795</v>
      </c>
      <c r="AW36" s="57">
        <v>83.14436258267745</v>
      </c>
      <c r="AX36" s="62">
        <v>-0.7412371044205059</v>
      </c>
      <c r="AY36" s="64">
        <v>83.14</v>
      </c>
      <c r="AZ36" s="65">
        <v>83.57</v>
      </c>
      <c r="BA36" s="62">
        <v>0.4299999999999926</v>
      </c>
      <c r="BB36" s="56">
        <v>83.57</v>
      </c>
      <c r="BC36" s="57">
        <v>83.86432810522672</v>
      </c>
      <c r="BD36" s="62">
        <v>0.29432810522672526</v>
      </c>
      <c r="BE36" s="56">
        <v>83.86432810522672</v>
      </c>
      <c r="BF36" s="57">
        <v>82.37132169700031</v>
      </c>
      <c r="BG36" s="62">
        <f t="shared" si="9"/>
        <v>-1.4930064082264067</v>
      </c>
      <c r="BH36" s="56">
        <v>82.37132169700031</v>
      </c>
      <c r="BI36" s="57">
        <v>82.4888823712439</v>
      </c>
      <c r="BJ36" s="62">
        <f t="shared" si="10"/>
        <v>0.11756067424359173</v>
      </c>
      <c r="BK36" s="56">
        <v>82.42</v>
      </c>
      <c r="BL36" s="57">
        <v>81.96</v>
      </c>
      <c r="BM36" s="62">
        <f t="shared" si="11"/>
        <v>-0.46000000000000796</v>
      </c>
      <c r="BN36" s="67">
        <v>81.96</v>
      </c>
      <c r="BO36" s="68">
        <v>82.35972456268792</v>
      </c>
      <c r="BP36" s="62">
        <f t="shared" si="12"/>
        <v>0.399724562687922</v>
      </c>
      <c r="BT36" s="13">
        <v>82.35972456268792</v>
      </c>
      <c r="BU36" s="13">
        <v>81.36307287707193</v>
      </c>
      <c r="BV36" s="62">
        <f t="shared" si="13"/>
        <v>-0.996651685615987</v>
      </c>
      <c r="BW36" s="13">
        <v>81.36307287707193</v>
      </c>
      <c r="BX36" s="13">
        <v>81.8808904420664</v>
      </c>
      <c r="BY36" s="62">
        <f t="shared" si="28"/>
        <v>0.5178175649944734</v>
      </c>
      <c r="BZ36" s="13">
        <v>81.98</v>
      </c>
      <c r="CA36" s="72">
        <v>83.06</v>
      </c>
      <c r="CB36" s="62">
        <f t="shared" si="29"/>
        <v>1.0799999999999983</v>
      </c>
      <c r="CC36" s="13">
        <v>83.06</v>
      </c>
      <c r="CD36" s="72">
        <v>84.49414360874039</v>
      </c>
      <c r="CE36" s="141">
        <f t="shared" si="30"/>
        <v>1.434143608740385</v>
      </c>
      <c r="CF36" s="13">
        <v>84.49414360874039</v>
      </c>
      <c r="CG36" s="72">
        <v>85.24908970817692</v>
      </c>
      <c r="CH36" s="62">
        <f t="shared" si="31"/>
        <v>0.7549460994365376</v>
      </c>
      <c r="CI36" s="13">
        <v>85.24908970817692</v>
      </c>
      <c r="CJ36" s="72">
        <v>84.89285629048223</v>
      </c>
      <c r="CK36" s="62">
        <f t="shared" si="32"/>
        <v>-0.3562334176946962</v>
      </c>
      <c r="CL36" s="26">
        <v>84.89285629048223</v>
      </c>
      <c r="CM36" s="92">
        <v>84.39843699258608</v>
      </c>
      <c r="CN36" s="62">
        <f t="shared" si="33"/>
        <v>-0.4944192978961439</v>
      </c>
    </row>
    <row r="37" spans="3:92" ht="12.75">
      <c r="C37" s="50"/>
      <c r="D37" s="51"/>
      <c r="E37" s="52"/>
      <c r="F37" s="50"/>
      <c r="G37" s="51"/>
      <c r="H37" s="52"/>
      <c r="I37" s="50"/>
      <c r="J37" s="51"/>
      <c r="K37" s="52"/>
      <c r="L37" s="50"/>
      <c r="M37" s="51"/>
      <c r="N37" s="52"/>
      <c r="O37" s="58"/>
      <c r="P37" s="43"/>
      <c r="Q37" s="59"/>
      <c r="R37" s="58"/>
      <c r="S37" s="43"/>
      <c r="T37" s="59"/>
      <c r="U37" s="58"/>
      <c r="V37" s="43"/>
      <c r="W37" s="59"/>
      <c r="X37" s="58"/>
      <c r="Y37" s="43"/>
      <c r="Z37" s="59"/>
      <c r="AA37" s="58"/>
      <c r="AB37" s="43"/>
      <c r="AC37" s="59"/>
      <c r="AD37" s="43"/>
      <c r="AE37" s="43"/>
      <c r="AF37" s="59"/>
      <c r="AG37" s="58"/>
      <c r="AH37" s="43"/>
      <c r="AI37" s="59"/>
      <c r="AJ37" s="58"/>
      <c r="AK37" s="43"/>
      <c r="AL37" s="59"/>
      <c r="AM37" s="58"/>
      <c r="AN37" s="57"/>
      <c r="AO37" s="59"/>
      <c r="AP37" s="58"/>
      <c r="AQ37" s="57"/>
      <c r="AR37" s="59"/>
      <c r="AS37" s="58"/>
      <c r="AT37" s="57"/>
      <c r="AU37" s="59"/>
      <c r="AV37" s="58"/>
      <c r="AW37" s="57"/>
      <c r="AX37" s="59"/>
      <c r="AY37" s="58"/>
      <c r="AZ37" s="57"/>
      <c r="BA37" s="59"/>
      <c r="BB37" s="56"/>
      <c r="BC37" s="57"/>
      <c r="BD37" s="59"/>
      <c r="BE37" s="56"/>
      <c r="BF37" s="57"/>
      <c r="BG37" s="62"/>
      <c r="BH37" s="56"/>
      <c r="BI37" s="57"/>
      <c r="BJ37" s="62"/>
      <c r="BK37" s="56"/>
      <c r="BL37" s="43"/>
      <c r="BM37" s="62"/>
      <c r="BN37" s="67"/>
      <c r="BO37" s="69"/>
      <c r="BP37" s="62"/>
      <c r="BV37" s="62"/>
      <c r="BY37" s="62"/>
      <c r="CA37" s="124"/>
      <c r="CB37" s="62"/>
      <c r="CD37" s="124"/>
      <c r="CE37" s="62"/>
      <c r="CG37" s="124"/>
      <c r="CH37" s="62"/>
      <c r="CJ37" s="124"/>
      <c r="CK37" s="62"/>
      <c r="CL37" s="13"/>
      <c r="CM37" s="124"/>
      <c r="CN37" s="62"/>
    </row>
    <row r="38" spans="2:92" ht="12.75">
      <c r="B38" s="35" t="s">
        <v>107</v>
      </c>
      <c r="C38" s="46">
        <v>62.008171912832935</v>
      </c>
      <c r="D38" s="47">
        <v>61.79310344827586</v>
      </c>
      <c r="E38" s="48">
        <f>D38-C38</f>
        <v>-0.21506846455707773</v>
      </c>
      <c r="F38" s="46">
        <v>61.79310344827586</v>
      </c>
      <c r="G38" s="47">
        <v>60.28702840957604</v>
      </c>
      <c r="H38" s="48">
        <f>G38-F38</f>
        <v>-1.5060750386998194</v>
      </c>
      <c r="I38" s="46">
        <v>60.28702840957604</v>
      </c>
      <c r="J38" s="53">
        <v>62.04</v>
      </c>
      <c r="K38" s="48">
        <f>J38-I38</f>
        <v>1.752971590423961</v>
      </c>
      <c r="L38" s="54">
        <v>62.04</v>
      </c>
      <c r="M38" s="53">
        <v>61.78</v>
      </c>
      <c r="N38" s="48">
        <f t="shared" si="22"/>
        <v>-0.259999999999998</v>
      </c>
      <c r="O38" s="60">
        <v>61.78</v>
      </c>
      <c r="P38" s="61">
        <v>62.44</v>
      </c>
      <c r="Q38" s="48">
        <f>P38-O38</f>
        <v>0.6599999999999966</v>
      </c>
      <c r="R38" s="60">
        <v>62.44</v>
      </c>
      <c r="S38" s="61">
        <v>62.03</v>
      </c>
      <c r="T38" s="62">
        <f>S38-R38</f>
        <v>-0.4099999999999966</v>
      </c>
      <c r="U38" s="60">
        <v>62.03</v>
      </c>
      <c r="V38" s="61">
        <v>61.97</v>
      </c>
      <c r="W38" s="62">
        <f>V38-U38</f>
        <v>-0.060000000000002274</v>
      </c>
      <c r="X38" s="60">
        <v>61.97</v>
      </c>
      <c r="Y38" s="61">
        <v>61.92</v>
      </c>
      <c r="Z38" s="62">
        <v>0.0499999999999972</v>
      </c>
      <c r="AA38" s="56">
        <v>61.92</v>
      </c>
      <c r="AB38" s="57">
        <v>63.7</v>
      </c>
      <c r="AC38" s="62">
        <f>AB38-AA38</f>
        <v>1.7800000000000011</v>
      </c>
      <c r="AD38" s="57">
        <v>63.7</v>
      </c>
      <c r="AE38" s="57">
        <v>64.08</v>
      </c>
      <c r="AF38" s="62">
        <f>AE38-AD38</f>
        <v>0.37999999999999545</v>
      </c>
      <c r="AG38" s="56">
        <v>64.08</v>
      </c>
      <c r="AH38" s="57">
        <v>62.78</v>
      </c>
      <c r="AI38" s="62">
        <f t="shared" si="23"/>
        <v>-1.2999999999999972</v>
      </c>
      <c r="AJ38" s="56">
        <v>62.78</v>
      </c>
      <c r="AK38" s="57">
        <v>61.21</v>
      </c>
      <c r="AL38" s="62">
        <f t="shared" si="24"/>
        <v>-1.5700000000000003</v>
      </c>
      <c r="AM38" s="56">
        <v>61.21</v>
      </c>
      <c r="AN38" s="57">
        <v>64.8</v>
      </c>
      <c r="AO38" s="62">
        <f t="shared" si="25"/>
        <v>3.5899999999999963</v>
      </c>
      <c r="AP38" s="56">
        <v>64.8</v>
      </c>
      <c r="AQ38" s="57">
        <v>63.96</v>
      </c>
      <c r="AR38" s="62">
        <f t="shared" si="26"/>
        <v>-0.8399999999999963</v>
      </c>
      <c r="AS38" s="56">
        <v>63.96</v>
      </c>
      <c r="AT38" s="57">
        <v>62.69</v>
      </c>
      <c r="AU38" s="62">
        <f t="shared" si="27"/>
        <v>-1.2700000000000031</v>
      </c>
      <c r="AV38" s="56">
        <v>62.69</v>
      </c>
      <c r="AW38" s="57">
        <v>63.61</v>
      </c>
      <c r="AX38" s="62">
        <v>0.9200000000000017</v>
      </c>
      <c r="AY38" s="56">
        <v>63.61</v>
      </c>
      <c r="AZ38" s="57">
        <v>67.41</v>
      </c>
      <c r="BA38" s="62">
        <v>0.9200000000000017</v>
      </c>
      <c r="BB38" s="56">
        <v>67.41</v>
      </c>
      <c r="BC38" s="57">
        <v>64.6</v>
      </c>
      <c r="BD38" s="62">
        <v>-2.8100000000000023</v>
      </c>
      <c r="BE38" s="56">
        <v>64.6</v>
      </c>
      <c r="BF38" s="57">
        <v>64.96</v>
      </c>
      <c r="BG38" s="62">
        <f t="shared" si="9"/>
        <v>0.35999999999999943</v>
      </c>
      <c r="BH38" s="56">
        <v>64.96</v>
      </c>
      <c r="BI38" s="57">
        <v>64.76</v>
      </c>
      <c r="BJ38" s="62">
        <f t="shared" si="10"/>
        <v>-0.19999999999998863</v>
      </c>
      <c r="BK38" s="56">
        <v>64.76</v>
      </c>
      <c r="BL38" s="57">
        <v>65.61</v>
      </c>
      <c r="BM38" s="62">
        <f t="shared" si="11"/>
        <v>0.8499999999999943</v>
      </c>
      <c r="BN38" s="67">
        <v>65.61</v>
      </c>
      <c r="BO38" s="68">
        <v>63.91</v>
      </c>
      <c r="BP38" s="62">
        <f t="shared" si="12"/>
        <v>-1.7000000000000028</v>
      </c>
      <c r="BT38" s="13">
        <v>63.91</v>
      </c>
      <c r="BU38" s="13">
        <v>63.85</v>
      </c>
      <c r="BV38" s="62">
        <f t="shared" si="13"/>
        <v>-0.05999999999999517</v>
      </c>
      <c r="BW38" s="13">
        <v>63.85</v>
      </c>
      <c r="BX38" s="13">
        <v>63.5</v>
      </c>
      <c r="BY38" s="62">
        <f>BX38-BW38</f>
        <v>-0.3500000000000014</v>
      </c>
      <c r="BZ38" s="13">
        <v>63.5</v>
      </c>
      <c r="CA38" s="123">
        <v>65.54</v>
      </c>
      <c r="CB38" s="62">
        <f>CA38-BZ38</f>
        <v>2.0400000000000063</v>
      </c>
      <c r="CC38" s="13">
        <v>65.54</v>
      </c>
      <c r="CD38" s="123">
        <v>67.71</v>
      </c>
      <c r="CE38" s="141">
        <f>CD38-CC38</f>
        <v>2.1699999999999875</v>
      </c>
      <c r="CF38" s="13">
        <v>67.71</v>
      </c>
      <c r="CG38" s="123">
        <v>66.01</v>
      </c>
      <c r="CH38" s="62">
        <f>CG38-CF38</f>
        <v>-1.6999999999999886</v>
      </c>
      <c r="CI38" s="13">
        <v>66.01</v>
      </c>
      <c r="CJ38" s="123">
        <v>65.8</v>
      </c>
      <c r="CK38" s="62">
        <f>CJ38-CI38</f>
        <v>-0.21000000000000796</v>
      </c>
      <c r="CL38" s="13">
        <v>65.8</v>
      </c>
      <c r="CM38" s="123">
        <v>66.83</v>
      </c>
      <c r="CN38" s="62">
        <f>CM38-CL38</f>
        <v>1.0300000000000011</v>
      </c>
    </row>
    <row r="39" spans="2:92" ht="12.75">
      <c r="B39" s="75" t="s">
        <v>108</v>
      </c>
      <c r="C39" s="46">
        <v>53.71907004560066</v>
      </c>
      <c r="D39" s="47">
        <v>53.279999999999994</v>
      </c>
      <c r="E39" s="48">
        <f>D39-C39</f>
        <v>-0.43907004560066554</v>
      </c>
      <c r="F39" s="46">
        <v>53.279999999999994</v>
      </c>
      <c r="G39" s="47">
        <v>50.99496320838085</v>
      </c>
      <c r="H39" s="48">
        <f>G39-F39</f>
        <v>-2.2850367916191416</v>
      </c>
      <c r="I39" s="46">
        <v>50.99496320838085</v>
      </c>
      <c r="J39" s="53">
        <v>52.8</v>
      </c>
      <c r="K39" s="48">
        <f>J39-I39</f>
        <v>1.8050367916191448</v>
      </c>
      <c r="L39" s="54">
        <v>52.8</v>
      </c>
      <c r="M39" s="53">
        <v>51.73</v>
      </c>
      <c r="N39" s="48">
        <f t="shared" si="22"/>
        <v>-1.0700000000000003</v>
      </c>
      <c r="O39" s="60">
        <v>51.73</v>
      </c>
      <c r="P39" s="61">
        <v>51.91</v>
      </c>
      <c r="Q39" s="48">
        <f>P39-O39</f>
        <v>0.17999999999999972</v>
      </c>
      <c r="R39" s="60">
        <v>51.91</v>
      </c>
      <c r="S39" s="61">
        <v>51.25</v>
      </c>
      <c r="T39" s="62">
        <f>S39-R39</f>
        <v>-0.6599999999999966</v>
      </c>
      <c r="U39" s="60">
        <v>51.25</v>
      </c>
      <c r="V39" s="61">
        <v>52.06</v>
      </c>
      <c r="W39" s="62">
        <f>V39-U39</f>
        <v>0.8100000000000023</v>
      </c>
      <c r="X39" s="60">
        <v>52.06</v>
      </c>
      <c r="Y39" s="61">
        <v>51.18</v>
      </c>
      <c r="Z39" s="62">
        <v>-0.8800000000000026</v>
      </c>
      <c r="AA39" s="56">
        <v>51.18</v>
      </c>
      <c r="AB39" s="57">
        <v>52.44</v>
      </c>
      <c r="AC39" s="62">
        <f>AB39-AA39</f>
        <v>1.259999999999998</v>
      </c>
      <c r="AD39" s="57">
        <v>52.44</v>
      </c>
      <c r="AE39" s="57">
        <v>52.57</v>
      </c>
      <c r="AF39" s="62">
        <f>AE39-AD39</f>
        <v>0.13000000000000256</v>
      </c>
      <c r="AG39" s="56">
        <v>52.57</v>
      </c>
      <c r="AH39" s="57">
        <v>50.67</v>
      </c>
      <c r="AI39" s="62">
        <f t="shared" si="23"/>
        <v>-1.8999999999999986</v>
      </c>
      <c r="AJ39" s="56">
        <v>50.67</v>
      </c>
      <c r="AK39" s="57">
        <v>48.7</v>
      </c>
      <c r="AL39" s="62">
        <f t="shared" si="24"/>
        <v>-1.9699999999999989</v>
      </c>
      <c r="AM39" s="56">
        <v>48.7</v>
      </c>
      <c r="AN39" s="57">
        <v>50.9</v>
      </c>
      <c r="AO39" s="62">
        <f t="shared" si="25"/>
        <v>2.1999999999999957</v>
      </c>
      <c r="AP39" s="56">
        <v>50.9</v>
      </c>
      <c r="AQ39" s="57">
        <v>52.36</v>
      </c>
      <c r="AR39" s="62">
        <f t="shared" si="26"/>
        <v>1.4600000000000009</v>
      </c>
      <c r="AS39" s="56">
        <v>52.36</v>
      </c>
      <c r="AT39" s="57">
        <v>50.29</v>
      </c>
      <c r="AU39" s="62">
        <f t="shared" si="27"/>
        <v>-2.0700000000000003</v>
      </c>
      <c r="AV39" s="56">
        <v>50.29</v>
      </c>
      <c r="AW39" s="57">
        <v>51.31</v>
      </c>
      <c r="AX39" s="62">
        <v>1.0200000000000031</v>
      </c>
      <c r="AY39" s="56">
        <v>51.31</v>
      </c>
      <c r="AZ39" s="57">
        <v>55.83</v>
      </c>
      <c r="BA39" s="62">
        <v>1.0200000000000031</v>
      </c>
      <c r="BB39" s="56">
        <v>55.83</v>
      </c>
      <c r="BC39" s="57">
        <v>51.6</v>
      </c>
      <c r="BD39" s="62">
        <v>-4.229999999999997</v>
      </c>
      <c r="BE39" s="56">
        <v>51.6</v>
      </c>
      <c r="BF39" s="57">
        <v>53.43</v>
      </c>
      <c r="BG39" s="62">
        <f t="shared" si="9"/>
        <v>1.8299999999999983</v>
      </c>
      <c r="BH39" s="56">
        <v>53.43</v>
      </c>
      <c r="BI39" s="57">
        <v>51.86</v>
      </c>
      <c r="BJ39" s="62">
        <f t="shared" si="10"/>
        <v>-1.5700000000000003</v>
      </c>
      <c r="BK39" s="56">
        <v>51.86</v>
      </c>
      <c r="BL39" s="57">
        <v>52.5</v>
      </c>
      <c r="BM39" s="62">
        <f t="shared" si="11"/>
        <v>0.6400000000000006</v>
      </c>
      <c r="BN39" s="67">
        <v>52.5</v>
      </c>
      <c r="BO39" s="68">
        <v>49.88</v>
      </c>
      <c r="BP39" s="62">
        <f t="shared" si="12"/>
        <v>-2.6199999999999974</v>
      </c>
      <c r="BT39" s="13">
        <v>49.88</v>
      </c>
      <c r="BU39" s="13">
        <v>51.63</v>
      </c>
      <c r="BV39" s="62">
        <f t="shared" si="13"/>
        <v>1.75</v>
      </c>
      <c r="BW39" s="13">
        <v>51.63</v>
      </c>
      <c r="BX39" s="13">
        <v>51.1</v>
      </c>
      <c r="BY39" s="62">
        <f>BX39-BW39</f>
        <v>-0.5300000000000011</v>
      </c>
      <c r="BZ39" s="13">
        <v>51.1</v>
      </c>
      <c r="CA39" s="123">
        <v>50.32</v>
      </c>
      <c r="CB39" s="62">
        <f>CA39-BZ39</f>
        <v>-0.7800000000000011</v>
      </c>
      <c r="CC39" s="13">
        <v>50.32</v>
      </c>
      <c r="CD39" s="123">
        <v>54.51</v>
      </c>
      <c r="CE39" s="141">
        <f>CD39-CC39</f>
        <v>4.189999999999998</v>
      </c>
      <c r="CF39" s="13">
        <v>54.51</v>
      </c>
      <c r="CG39" s="123">
        <v>53.24</v>
      </c>
      <c r="CH39" s="62">
        <f>CG39-CF39</f>
        <v>-1.269999999999996</v>
      </c>
      <c r="CI39" s="13">
        <v>53.24</v>
      </c>
      <c r="CJ39" s="123">
        <v>52.04</v>
      </c>
      <c r="CK39" s="62">
        <f>CJ39-CI39</f>
        <v>-1.2000000000000028</v>
      </c>
      <c r="CL39" s="13">
        <v>52.04</v>
      </c>
      <c r="CM39" s="123">
        <v>53.62</v>
      </c>
      <c r="CN39" s="62">
        <f>CM39-CL39</f>
        <v>1.5799999999999983</v>
      </c>
    </row>
    <row r="40" spans="2:92" ht="13.5" thickBot="1">
      <c r="B40" s="76" t="s">
        <v>109</v>
      </c>
      <c r="C40" s="126">
        <v>70.5071242531025</v>
      </c>
      <c r="D40" s="127">
        <v>70.53497942386832</v>
      </c>
      <c r="E40" s="128">
        <f>D40-C40</f>
        <v>0.027855170765818116</v>
      </c>
      <c r="F40" s="126">
        <v>70.55724751008313</v>
      </c>
      <c r="G40" s="127">
        <v>69.91605535808819</v>
      </c>
      <c r="H40" s="128">
        <f>G40-F40</f>
        <v>-0.6411921519949431</v>
      </c>
      <c r="I40" s="126">
        <v>69.91605535808819</v>
      </c>
      <c r="J40" s="129">
        <v>71.42</v>
      </c>
      <c r="K40" s="128">
        <f>J40-I40</f>
        <v>1.503944641911815</v>
      </c>
      <c r="L40" s="130">
        <v>71.42</v>
      </c>
      <c r="M40" s="129">
        <v>71.96</v>
      </c>
      <c r="N40" s="128">
        <f t="shared" si="22"/>
        <v>0.539999999999992</v>
      </c>
      <c r="O40" s="131">
        <v>71.96</v>
      </c>
      <c r="P40" s="132">
        <v>73.31</v>
      </c>
      <c r="Q40" s="128">
        <f>P40-O40</f>
        <v>1.3500000000000085</v>
      </c>
      <c r="R40" s="131">
        <v>73.31</v>
      </c>
      <c r="S40" s="132">
        <v>73.24</v>
      </c>
      <c r="T40" s="133">
        <f>S40-R40</f>
        <v>-0.07000000000000739</v>
      </c>
      <c r="U40" s="131">
        <v>73.24</v>
      </c>
      <c r="V40" s="132">
        <v>72.13</v>
      </c>
      <c r="W40" s="133">
        <f>V40-U40</f>
        <v>-1.1099999999999994</v>
      </c>
      <c r="X40" s="131">
        <v>72.13</v>
      </c>
      <c r="Y40" s="132">
        <v>73.12</v>
      </c>
      <c r="Z40" s="133">
        <v>0.9900000000000091</v>
      </c>
      <c r="AA40" s="121">
        <v>73.12</v>
      </c>
      <c r="AB40" s="113">
        <v>75.02</v>
      </c>
      <c r="AC40" s="133">
        <f>AB40-AA40</f>
        <v>1.8999999999999915</v>
      </c>
      <c r="AD40" s="113">
        <v>75.02</v>
      </c>
      <c r="AE40" s="113">
        <v>75.52</v>
      </c>
      <c r="AF40" s="133">
        <f>AE40-AD40</f>
        <v>0.5</v>
      </c>
      <c r="AG40" s="121">
        <v>75.52</v>
      </c>
      <c r="AH40" s="113">
        <v>74.85</v>
      </c>
      <c r="AI40" s="133">
        <f t="shared" si="23"/>
        <v>-0.6700000000000017</v>
      </c>
      <c r="AJ40" s="121">
        <v>74.85</v>
      </c>
      <c r="AK40" s="113">
        <v>74.01</v>
      </c>
      <c r="AL40" s="133">
        <f t="shared" si="24"/>
        <v>-0.8399999999999892</v>
      </c>
      <c r="AM40" s="121">
        <v>74.01</v>
      </c>
      <c r="AN40" s="113">
        <v>79.57</v>
      </c>
      <c r="AO40" s="133">
        <f t="shared" si="25"/>
        <v>5.559999999999988</v>
      </c>
      <c r="AP40" s="121">
        <v>79.57</v>
      </c>
      <c r="AQ40" s="113">
        <v>75.78</v>
      </c>
      <c r="AR40" s="133">
        <f t="shared" si="26"/>
        <v>-3.789999999999992</v>
      </c>
      <c r="AS40" s="121">
        <v>75.78</v>
      </c>
      <c r="AT40" s="113">
        <v>75.26</v>
      </c>
      <c r="AU40" s="133">
        <f t="shared" si="27"/>
        <v>-0.519999999999996</v>
      </c>
      <c r="AV40" s="121">
        <v>75.26</v>
      </c>
      <c r="AW40" s="113">
        <v>76.39</v>
      </c>
      <c r="AX40" s="133">
        <v>1.0999999999999943</v>
      </c>
      <c r="AY40" s="121">
        <v>76.39</v>
      </c>
      <c r="AZ40" s="113">
        <v>79.05</v>
      </c>
      <c r="BA40" s="133">
        <v>1.0999999999999943</v>
      </c>
      <c r="BB40" s="121">
        <v>79.05</v>
      </c>
      <c r="BC40" s="113">
        <v>78.12</v>
      </c>
      <c r="BD40" s="133">
        <v>-0.9299999999999926</v>
      </c>
      <c r="BE40" s="121">
        <v>78.12</v>
      </c>
      <c r="BF40" s="113">
        <v>76.96</v>
      </c>
      <c r="BG40" s="133">
        <f t="shared" si="9"/>
        <v>-1.1600000000000108</v>
      </c>
      <c r="BH40" s="121">
        <v>76.96</v>
      </c>
      <c r="BI40" s="113">
        <v>78.43</v>
      </c>
      <c r="BJ40" s="133">
        <f t="shared" si="10"/>
        <v>1.470000000000013</v>
      </c>
      <c r="BK40" s="121">
        <v>78.43</v>
      </c>
      <c r="BL40" s="113">
        <v>78.69</v>
      </c>
      <c r="BM40" s="133">
        <f t="shared" si="11"/>
        <v>0.2599999999999909</v>
      </c>
      <c r="BN40" s="122">
        <v>78.69</v>
      </c>
      <c r="BO40" s="91">
        <v>78.09</v>
      </c>
      <c r="BP40" s="133">
        <f t="shared" si="12"/>
        <v>-0.5999999999999943</v>
      </c>
      <c r="BT40" s="91">
        <v>78.09</v>
      </c>
      <c r="BU40" s="91">
        <v>76.29</v>
      </c>
      <c r="BV40" s="133">
        <f t="shared" si="13"/>
        <v>-1.7999999999999972</v>
      </c>
      <c r="BW40" s="91">
        <v>76.29</v>
      </c>
      <c r="BX40" s="91">
        <v>76.6</v>
      </c>
      <c r="BY40" s="133">
        <f>BX40-BW40</f>
        <v>0.30999999999998806</v>
      </c>
      <c r="BZ40" s="91">
        <v>76.6</v>
      </c>
      <c r="CA40" s="125">
        <v>81.48</v>
      </c>
      <c r="CB40" s="133">
        <f>CA40-BZ40</f>
        <v>4.88000000000001</v>
      </c>
      <c r="CC40" s="91">
        <v>81.48</v>
      </c>
      <c r="CD40" s="125">
        <v>80.64</v>
      </c>
      <c r="CE40" s="133">
        <f>CD40-CC40</f>
        <v>-0.8400000000000034</v>
      </c>
      <c r="CF40" s="91">
        <v>80.64</v>
      </c>
      <c r="CG40" s="125">
        <v>78.96</v>
      </c>
      <c r="CH40" s="133">
        <f>CG40-CF40</f>
        <v>-1.6800000000000068</v>
      </c>
      <c r="CI40" s="91">
        <v>78.96</v>
      </c>
      <c r="CJ40" s="125">
        <v>80.13</v>
      </c>
      <c r="CK40" s="133">
        <f>CJ40-CI40</f>
        <v>1.1700000000000017</v>
      </c>
      <c r="CL40" s="91">
        <v>80.13</v>
      </c>
      <c r="CM40" s="125">
        <v>80.46</v>
      </c>
      <c r="CN40" s="133">
        <f>CM40-CL40</f>
        <v>0.3299999999999983</v>
      </c>
    </row>
    <row r="41" ht="13.5" thickTop="1">
      <c r="A41" s="39"/>
    </row>
    <row r="42" ht="12.75">
      <c r="B42" s="16" t="s">
        <v>95</v>
      </c>
    </row>
    <row r="43" ht="12.75">
      <c r="B43" s="16" t="s">
        <v>111</v>
      </c>
    </row>
    <row r="44" ht="12.75">
      <c r="B44" s="16" t="s">
        <v>100</v>
      </c>
    </row>
    <row r="45" ht="12.75">
      <c r="B45" s="16" t="s">
        <v>104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matans</dc:creator>
  <cp:keywords/>
  <dc:description/>
  <cp:lastModifiedBy>Matan Shmeltzer</cp:lastModifiedBy>
  <cp:lastPrinted>2014-06-09T08:22:29Z</cp:lastPrinted>
  <dcterms:created xsi:type="dcterms:W3CDTF">2013-08-19T12:24:50Z</dcterms:created>
  <dcterms:modified xsi:type="dcterms:W3CDTF">2023-01-15T04:58:27Z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CbsDataPublishDa">
    <vt:lpwstr>2023-01-29T00:00:00Z</vt:lpwstr>
  </property>
</Properties>
</file>