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Q:\0הודעות לעיתונות\03-2024\קובץ מעקב אחרי יעדי תעסוקה ממשלתיים\סופי לפרסום\"/>
    </mc:Choice>
  </mc:AlternateContent>
  <xr:revisionPtr revIDLastSave="0" documentId="13_ncr:1_{E4B03497-4643-465D-94E6-ED76477FEF44}" xr6:coauthVersionLast="36" xr6:coauthVersionMax="36" xr10:uidLastSave="{00000000-0000-0000-0000-000000000000}"/>
  <bookViews>
    <workbookView xWindow="0" yWindow="0" windowWidth="24045" windowHeight="10725" firstSheet="2" activeTab="6" xr2:uid="{00000000-000D-0000-FFFF-FFFF00000000}"/>
  </bookViews>
  <sheets>
    <sheet name="סה&quot;כ אוכלוסייה - אלפים" sheetId="1" r:id="rId1"/>
    <sheet name="מועסקים - אלפים" sheetId="2" r:id="rId2"/>
    <sheet name="שיעור תעסוקה" sheetId="12" r:id="rId3"/>
    <sheet name="ש. תעסוקה ללא נעדרי קורונה   " sheetId="3" r:id="rId4"/>
    <sheet name="אחוז השתתפות  בכוח העבודה" sheetId="4" r:id="rId5"/>
    <sheet name="שיעור בלתי מועסקים" sheetId="5" r:id="rId6"/>
    <sheet name="מובהקות הפרש - שיעור תעסוקה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6" l="1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M5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4" i="6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E4" i="3"/>
</calcChain>
</file>

<file path=xl/sharedStrings.xml><?xml version="1.0" encoding="utf-8"?>
<sst xmlns="http://schemas.openxmlformats.org/spreadsheetml/2006/main" count="665" uniqueCount="39">
  <si>
    <t>סה"כ אוכלוסייה</t>
  </si>
  <si>
    <t>20-24</t>
  </si>
  <si>
    <t>סה"כ</t>
  </si>
  <si>
    <t xml:space="preserve">גברים </t>
  </si>
  <si>
    <t>נשים</t>
  </si>
  <si>
    <t>25-66</t>
  </si>
  <si>
    <t>יהודים שאינם חרדים</t>
  </si>
  <si>
    <t>ערבים</t>
  </si>
  <si>
    <t>I</t>
  </si>
  <si>
    <t>II</t>
  </si>
  <si>
    <t>III</t>
  </si>
  <si>
    <t>IV</t>
  </si>
  <si>
    <t>חרדים (1)</t>
  </si>
  <si>
    <t>(1)</t>
  </si>
  <si>
    <t>על פי הגדרה עצמית בסקר כוח אדם</t>
  </si>
  <si>
    <t>סעיף 1 א</t>
  </si>
  <si>
    <t>סעיף 2 א</t>
  </si>
  <si>
    <t>סעיף 1 ב</t>
  </si>
  <si>
    <t>סעיך 2 ב</t>
  </si>
  <si>
    <t>סעיף 2 ג</t>
  </si>
  <si>
    <t>סעיף 2 ד</t>
  </si>
  <si>
    <t>סעיף 2 ה</t>
  </si>
  <si>
    <t>גיל</t>
  </si>
  <si>
    <t>מין</t>
  </si>
  <si>
    <t>(2)</t>
  </si>
  <si>
    <t xml:space="preserve">מעקב אחרי יעדי תעסוקה ממשלתיים 2021-2030 </t>
  </si>
  <si>
    <t>מקור: נתוני סקר כוח אדם, למ"ס.</t>
  </si>
  <si>
    <t>יעד עיקרי</t>
  </si>
  <si>
    <t>יעד משני</t>
  </si>
  <si>
    <t>אחרים</t>
  </si>
  <si>
    <t>(3.2020 - 6.2021)</t>
  </si>
  <si>
    <t>שיעור תעסוקה ללא נעדרים זמנית מעבודה כל השבוע מסיבות הקשורות לקורונה</t>
  </si>
  <si>
    <t>מועסקים ללא נעדרים זמנית מעבודה כל השבוע מסיבות הקשורות לקורונה  (אלפים)</t>
  </si>
  <si>
    <t>סה"כ אוכלוסייה (אלפים)</t>
  </si>
  <si>
    <t>..</t>
  </si>
  <si>
    <t>מובהקות הפרש - שיעורי תעסוקה</t>
  </si>
  <si>
    <t>הפרש בנקודות האחוז(2)</t>
  </si>
  <si>
    <t>נתון המוקף בסוגריים איננו מובהק סטטיסטית.</t>
  </si>
  <si>
    <t>67-74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</si>
</sst>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(0.0\)"/>
  </numFmts>
  <fonts count="5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/>
    <xf numFmtId="0" fontId="0" fillId="0" borderId="4" xfId="0" applyFill="1" applyBorder="1"/>
    <xf numFmtId="0" fontId="0" fillId="2" borderId="2" xfId="0" applyFill="1" applyBorder="1"/>
    <xf numFmtId="0" fontId="0" fillId="2" borderId="6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0" xfId="0" applyFill="1"/>
    <xf numFmtId="0" fontId="0" fillId="4" borderId="2" xfId="0" applyFill="1" applyBorder="1"/>
    <xf numFmtId="0" fontId="0" fillId="0" borderId="4" xfId="0" applyBorder="1" applyAlignment="1">
      <alignment horizontal="right"/>
    </xf>
    <xf numFmtId="0" fontId="0" fillId="2" borderId="12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4" xfId="0" applyNumberFormat="1" applyBorder="1"/>
    <xf numFmtId="164" fontId="0" fillId="0" borderId="12" xfId="0" applyNumberFormat="1" applyBorder="1"/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49" fontId="0" fillId="0" borderId="0" xfId="0" applyNumberFormat="1" applyAlignment="1">
      <alignment horizontal="right" readingOrder="2"/>
    </xf>
    <xf numFmtId="0" fontId="0" fillId="0" borderId="0" xfId="0" applyAlignment="1"/>
    <xf numFmtId="0" fontId="0" fillId="2" borderId="4" xfId="0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1" fillId="0" borderId="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65" fontId="0" fillId="0" borderId="3" xfId="0" applyNumberFormat="1" applyBorder="1"/>
    <xf numFmtId="165" fontId="0" fillId="0" borderId="12" xfId="0" applyNumberFormat="1" applyBorder="1"/>
    <xf numFmtId="164" fontId="0" fillId="0" borderId="5" xfId="0" applyNumberFormat="1" applyBorder="1"/>
    <xf numFmtId="0" fontId="4" fillId="0" borderId="2" xfId="0" applyFont="1" applyBorder="1" applyAlignment="1">
      <alignment horizontal="right"/>
    </xf>
    <xf numFmtId="165" fontId="0" fillId="0" borderId="20" xfId="0" applyNumberFormat="1" applyBorder="1"/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9"/>
  <sheetViews>
    <sheetView rightToLeft="1" topLeftCell="AQ1" workbookViewId="0">
      <selection activeCell="BC4" sqref="BC4:BC24"/>
    </sheetView>
  </sheetViews>
  <sheetFormatPr defaultRowHeight="14.25" x14ac:dyDescent="0.2"/>
  <cols>
    <col min="2" max="2" width="33.125" customWidth="1"/>
  </cols>
  <sheetData>
    <row r="1" spans="1:58" ht="15" thickBot="1" x14ac:dyDescent="0.25">
      <c r="A1" t="s">
        <v>25</v>
      </c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58" ht="15" thickTop="1" x14ac:dyDescent="0.2">
      <c r="B2" s="6"/>
      <c r="C2" s="6"/>
      <c r="D2" s="6"/>
      <c r="E2" s="69">
        <v>2014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69">
        <v>2020</v>
      </c>
      <c r="L2" s="69">
        <v>2021</v>
      </c>
      <c r="M2" s="69">
        <v>2022</v>
      </c>
      <c r="N2" s="69">
        <v>2023</v>
      </c>
      <c r="O2" s="2">
        <v>2014</v>
      </c>
      <c r="P2" s="16">
        <v>2014</v>
      </c>
      <c r="Q2" s="16">
        <v>2014</v>
      </c>
      <c r="R2" s="16">
        <v>2014</v>
      </c>
      <c r="S2" s="16">
        <v>2015</v>
      </c>
      <c r="T2" s="16">
        <v>2015</v>
      </c>
      <c r="U2" s="16">
        <v>2015</v>
      </c>
      <c r="V2" s="16">
        <v>2015</v>
      </c>
      <c r="W2" s="16">
        <v>2016</v>
      </c>
      <c r="X2" s="16">
        <v>2016</v>
      </c>
      <c r="Y2" s="16">
        <v>2016</v>
      </c>
      <c r="Z2" s="16">
        <v>2016</v>
      </c>
      <c r="AA2" s="16">
        <v>2017</v>
      </c>
      <c r="AB2" s="16">
        <v>2017</v>
      </c>
      <c r="AC2" s="16">
        <v>2017</v>
      </c>
      <c r="AD2" s="16">
        <v>2017</v>
      </c>
      <c r="AE2" s="16">
        <v>2018</v>
      </c>
      <c r="AF2" s="16">
        <v>2018</v>
      </c>
      <c r="AG2" s="16">
        <v>2018</v>
      </c>
      <c r="AH2" s="16">
        <v>2018</v>
      </c>
      <c r="AI2" s="16">
        <v>2019</v>
      </c>
      <c r="AJ2" s="16">
        <v>2019</v>
      </c>
      <c r="AK2" s="16">
        <v>2019</v>
      </c>
      <c r="AL2" s="16">
        <v>2019</v>
      </c>
      <c r="AM2" s="16">
        <v>2020</v>
      </c>
      <c r="AN2" s="16">
        <v>2020</v>
      </c>
      <c r="AO2" s="16">
        <v>2020</v>
      </c>
      <c r="AP2" s="16">
        <v>2020</v>
      </c>
      <c r="AQ2" s="16">
        <v>2021</v>
      </c>
      <c r="AR2" s="16">
        <v>2021</v>
      </c>
      <c r="AS2" s="16">
        <v>2021</v>
      </c>
      <c r="AT2" s="16">
        <v>2021</v>
      </c>
      <c r="AU2" s="16">
        <v>2022</v>
      </c>
      <c r="AV2" s="16">
        <v>2022</v>
      </c>
      <c r="AW2" s="16">
        <v>2022</v>
      </c>
      <c r="AX2" s="16">
        <v>2022</v>
      </c>
      <c r="AY2" s="16">
        <v>2023</v>
      </c>
      <c r="AZ2" s="16">
        <v>2023</v>
      </c>
      <c r="BA2" s="16">
        <v>2023</v>
      </c>
      <c r="BB2" s="16">
        <v>2023</v>
      </c>
      <c r="BC2" s="67">
        <v>2024</v>
      </c>
      <c r="BD2" s="67">
        <v>2024</v>
      </c>
      <c r="BE2" s="67">
        <v>2024</v>
      </c>
      <c r="BF2" s="67">
        <v>2024</v>
      </c>
    </row>
    <row r="3" spans="1:58" ht="15" thickBot="1" x14ac:dyDescent="0.25">
      <c r="A3" s="5"/>
      <c r="B3" s="5"/>
      <c r="C3" s="5" t="s">
        <v>22</v>
      </c>
      <c r="D3" s="5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15" t="s">
        <v>8</v>
      </c>
      <c r="P3" s="17" t="s">
        <v>9</v>
      </c>
      <c r="Q3" s="17" t="s">
        <v>10</v>
      </c>
      <c r="R3" s="17" t="s">
        <v>11</v>
      </c>
      <c r="S3" s="17" t="s">
        <v>8</v>
      </c>
      <c r="T3" s="17" t="s">
        <v>9</v>
      </c>
      <c r="U3" s="17" t="s">
        <v>10</v>
      </c>
      <c r="V3" s="17" t="s">
        <v>11</v>
      </c>
      <c r="W3" s="17" t="s">
        <v>8</v>
      </c>
      <c r="X3" s="17" t="s">
        <v>9</v>
      </c>
      <c r="Y3" s="17" t="s">
        <v>10</v>
      </c>
      <c r="Z3" s="17" t="s">
        <v>11</v>
      </c>
      <c r="AA3" s="17" t="s">
        <v>8</v>
      </c>
      <c r="AB3" s="17" t="s">
        <v>9</v>
      </c>
      <c r="AC3" s="17" t="s">
        <v>10</v>
      </c>
      <c r="AD3" s="17" t="s">
        <v>11</v>
      </c>
      <c r="AE3" s="17" t="s">
        <v>8</v>
      </c>
      <c r="AF3" s="17" t="s">
        <v>9</v>
      </c>
      <c r="AG3" s="17" t="s">
        <v>10</v>
      </c>
      <c r="AH3" s="17" t="s">
        <v>11</v>
      </c>
      <c r="AI3" s="17" t="s">
        <v>8</v>
      </c>
      <c r="AJ3" s="17" t="s">
        <v>9</v>
      </c>
      <c r="AK3" s="17" t="s">
        <v>10</v>
      </c>
      <c r="AL3" s="17" t="s">
        <v>11</v>
      </c>
      <c r="AM3" s="17" t="s">
        <v>8</v>
      </c>
      <c r="AN3" s="17" t="s">
        <v>9</v>
      </c>
      <c r="AO3" s="17" t="s">
        <v>10</v>
      </c>
      <c r="AP3" s="17" t="s">
        <v>11</v>
      </c>
      <c r="AQ3" s="17" t="s">
        <v>8</v>
      </c>
      <c r="AR3" s="17" t="s">
        <v>9</v>
      </c>
      <c r="AS3" s="17" t="s">
        <v>10</v>
      </c>
      <c r="AT3" s="17" t="s">
        <v>11</v>
      </c>
      <c r="AU3" s="17" t="s">
        <v>8</v>
      </c>
      <c r="AV3" s="17" t="s">
        <v>9</v>
      </c>
      <c r="AW3" s="17" t="s">
        <v>10</v>
      </c>
      <c r="AX3" s="17" t="s">
        <v>11</v>
      </c>
      <c r="AY3" s="17" t="s">
        <v>8</v>
      </c>
      <c r="AZ3" s="17" t="s">
        <v>9</v>
      </c>
      <c r="BA3" s="17" t="s">
        <v>10</v>
      </c>
      <c r="BB3" s="17" t="s">
        <v>11</v>
      </c>
      <c r="BC3" s="68" t="s">
        <v>8</v>
      </c>
      <c r="BD3" s="68" t="s">
        <v>9</v>
      </c>
      <c r="BE3" s="68" t="s">
        <v>10</v>
      </c>
      <c r="BF3" s="68" t="s">
        <v>11</v>
      </c>
    </row>
    <row r="4" spans="1:58" x14ac:dyDescent="0.2">
      <c r="B4" s="1" t="s">
        <v>0</v>
      </c>
      <c r="C4" s="7" t="s">
        <v>1</v>
      </c>
      <c r="D4" s="10" t="s">
        <v>2</v>
      </c>
      <c r="E4" s="39">
        <v>571.29999999999995</v>
      </c>
      <c r="F4" s="40">
        <v>574.29</v>
      </c>
      <c r="G4" s="40">
        <v>573.51</v>
      </c>
      <c r="H4" s="40">
        <v>581.74</v>
      </c>
      <c r="I4" s="40">
        <v>588.46</v>
      </c>
      <c r="J4" s="40">
        <v>607.63</v>
      </c>
      <c r="K4" s="40">
        <v>625.92999999999995</v>
      </c>
      <c r="L4" s="40">
        <v>639.76</v>
      </c>
      <c r="M4" s="40">
        <v>649.29999999999995</v>
      </c>
      <c r="N4" s="41">
        <v>672.56</v>
      </c>
      <c r="O4" s="42">
        <v>568.04999999999995</v>
      </c>
      <c r="P4" s="42">
        <v>573.37</v>
      </c>
      <c r="Q4" s="42">
        <v>575.97</v>
      </c>
      <c r="R4" s="42">
        <v>567.79999999999995</v>
      </c>
      <c r="S4" s="42">
        <v>573.11</v>
      </c>
      <c r="T4" s="42">
        <v>573.54</v>
      </c>
      <c r="U4" s="42">
        <v>569.25</v>
      </c>
      <c r="V4" s="42">
        <v>581.27</v>
      </c>
      <c r="W4" s="42">
        <v>569.35</v>
      </c>
      <c r="X4" s="42">
        <v>572.88</v>
      </c>
      <c r="Y4" s="42">
        <v>567.98</v>
      </c>
      <c r="Z4" s="42">
        <v>583.84</v>
      </c>
      <c r="AA4" s="42">
        <v>574.57000000000005</v>
      </c>
      <c r="AB4" s="42">
        <v>582.55999999999995</v>
      </c>
      <c r="AC4" s="42">
        <v>589.98</v>
      </c>
      <c r="AD4" s="42">
        <v>579.84</v>
      </c>
      <c r="AE4" s="42">
        <v>587.62</v>
      </c>
      <c r="AF4" s="42">
        <v>596.21</v>
      </c>
      <c r="AG4" s="42">
        <v>583.22</v>
      </c>
      <c r="AH4" s="42">
        <v>586.77</v>
      </c>
      <c r="AI4" s="42">
        <v>594.86</v>
      </c>
      <c r="AJ4" s="42">
        <v>604.16999999999996</v>
      </c>
      <c r="AK4" s="42">
        <v>609.05999999999995</v>
      </c>
      <c r="AL4" s="42">
        <v>622.41999999999996</v>
      </c>
      <c r="AM4" s="42">
        <v>621.61</v>
      </c>
      <c r="AN4" s="42">
        <v>612.55999999999995</v>
      </c>
      <c r="AO4" s="42">
        <v>626.80999999999995</v>
      </c>
      <c r="AP4" s="42">
        <v>642.75</v>
      </c>
      <c r="AQ4" s="42">
        <v>631.15</v>
      </c>
      <c r="AR4" s="42">
        <v>639.08000000000004</v>
      </c>
      <c r="AS4" s="42">
        <v>644.01</v>
      </c>
      <c r="AT4" s="42">
        <v>644.79</v>
      </c>
      <c r="AU4" s="42">
        <v>640</v>
      </c>
      <c r="AV4" s="42">
        <v>641.64</v>
      </c>
      <c r="AW4" s="42">
        <v>665.83</v>
      </c>
      <c r="AX4" s="42">
        <v>649.71</v>
      </c>
      <c r="AY4" s="42">
        <v>659.76761356899999</v>
      </c>
      <c r="AZ4" s="42">
        <v>678.38897505966895</v>
      </c>
      <c r="BA4" s="42">
        <v>673.25684774533522</v>
      </c>
      <c r="BB4" s="42">
        <v>678.8391353970004</v>
      </c>
      <c r="BC4" s="42">
        <v>690.39124806300015</v>
      </c>
      <c r="BD4" s="42"/>
      <c r="BE4" s="42"/>
      <c r="BF4" s="42"/>
    </row>
    <row r="5" spans="1:58" x14ac:dyDescent="0.2">
      <c r="B5" s="4"/>
      <c r="C5" s="8"/>
      <c r="D5" s="11" t="s">
        <v>3</v>
      </c>
      <c r="E5" s="39">
        <v>286.72000000000003</v>
      </c>
      <c r="F5" s="40">
        <v>287.66000000000003</v>
      </c>
      <c r="G5" s="40">
        <v>293.69</v>
      </c>
      <c r="H5" s="40">
        <v>295.79000000000002</v>
      </c>
      <c r="I5" s="40">
        <v>294.39</v>
      </c>
      <c r="J5" s="40">
        <v>302.38</v>
      </c>
      <c r="K5" s="40">
        <v>315.29000000000002</v>
      </c>
      <c r="L5" s="40">
        <v>321.07</v>
      </c>
      <c r="M5" s="40">
        <v>324.64999999999998</v>
      </c>
      <c r="N5" s="41">
        <v>343.94</v>
      </c>
      <c r="O5" s="42">
        <v>286.82</v>
      </c>
      <c r="P5" s="42">
        <v>286.33</v>
      </c>
      <c r="Q5" s="42">
        <v>288.25</v>
      </c>
      <c r="R5" s="42">
        <v>285.47000000000003</v>
      </c>
      <c r="S5" s="42">
        <v>289.14999999999998</v>
      </c>
      <c r="T5" s="42">
        <v>282.08999999999997</v>
      </c>
      <c r="U5" s="42">
        <v>288.54000000000002</v>
      </c>
      <c r="V5" s="42">
        <v>290.88</v>
      </c>
      <c r="W5" s="42">
        <v>288.42</v>
      </c>
      <c r="X5" s="42">
        <v>292.94</v>
      </c>
      <c r="Y5" s="42">
        <v>289.42</v>
      </c>
      <c r="Z5" s="42">
        <v>303.98</v>
      </c>
      <c r="AA5" s="42">
        <v>296.07</v>
      </c>
      <c r="AB5" s="42">
        <v>296.06</v>
      </c>
      <c r="AC5" s="42">
        <v>296.14999999999998</v>
      </c>
      <c r="AD5" s="42">
        <v>294.89999999999998</v>
      </c>
      <c r="AE5" s="42">
        <v>295.42</v>
      </c>
      <c r="AF5" s="42">
        <v>297.61</v>
      </c>
      <c r="AG5" s="42">
        <v>289.7</v>
      </c>
      <c r="AH5" s="42">
        <v>294.85000000000002</v>
      </c>
      <c r="AI5" s="42">
        <v>296.76</v>
      </c>
      <c r="AJ5" s="42">
        <v>299.32</v>
      </c>
      <c r="AK5" s="42">
        <v>303.85000000000002</v>
      </c>
      <c r="AL5" s="42">
        <v>309.61</v>
      </c>
      <c r="AM5" s="42">
        <v>315.25</v>
      </c>
      <c r="AN5" s="42">
        <v>308.12</v>
      </c>
      <c r="AO5" s="42">
        <v>319.45999999999998</v>
      </c>
      <c r="AP5" s="42">
        <v>318.31</v>
      </c>
      <c r="AQ5" s="42">
        <v>316.67</v>
      </c>
      <c r="AR5" s="42">
        <v>324.76</v>
      </c>
      <c r="AS5" s="42">
        <v>322.31</v>
      </c>
      <c r="AT5" s="42">
        <v>320.55</v>
      </c>
      <c r="AU5" s="42">
        <v>311.88</v>
      </c>
      <c r="AV5" s="42">
        <v>318.5</v>
      </c>
      <c r="AW5" s="42">
        <v>335.44</v>
      </c>
      <c r="AX5" s="42">
        <v>332.79</v>
      </c>
      <c r="AY5" s="42">
        <v>338.0819139816669</v>
      </c>
      <c r="AZ5" s="42">
        <v>347.37501768500067</v>
      </c>
      <c r="BA5" s="42">
        <v>343.73639487333446</v>
      </c>
      <c r="BB5" s="42">
        <v>346.56077402100004</v>
      </c>
      <c r="BC5" s="42">
        <v>347.61619953466635</v>
      </c>
      <c r="BD5" s="42"/>
      <c r="BE5" s="42"/>
      <c r="BF5" s="42"/>
    </row>
    <row r="6" spans="1:58" ht="15" thickBot="1" x14ac:dyDescent="0.25">
      <c r="B6" s="4"/>
      <c r="C6" s="9"/>
      <c r="D6" s="12" t="s">
        <v>4</v>
      </c>
      <c r="E6" s="43">
        <v>284.58</v>
      </c>
      <c r="F6" s="44">
        <v>286.63</v>
      </c>
      <c r="G6" s="44">
        <v>279.82</v>
      </c>
      <c r="H6" s="44">
        <v>285.94</v>
      </c>
      <c r="I6" s="44">
        <v>294.06</v>
      </c>
      <c r="J6" s="44">
        <v>305.24</v>
      </c>
      <c r="K6" s="44">
        <v>310.64999999999998</v>
      </c>
      <c r="L6" s="44">
        <v>318.69</v>
      </c>
      <c r="M6" s="44">
        <v>324.64</v>
      </c>
      <c r="N6" s="45">
        <v>328.62</v>
      </c>
      <c r="O6" s="44">
        <v>281.23</v>
      </c>
      <c r="P6" s="44">
        <v>287.04000000000002</v>
      </c>
      <c r="Q6" s="44">
        <v>287.72000000000003</v>
      </c>
      <c r="R6" s="44">
        <v>282.33</v>
      </c>
      <c r="S6" s="44">
        <v>283.97000000000003</v>
      </c>
      <c r="T6" s="44">
        <v>291.45</v>
      </c>
      <c r="U6" s="44">
        <v>280.70999999999998</v>
      </c>
      <c r="V6" s="44">
        <v>290.39</v>
      </c>
      <c r="W6" s="44">
        <v>280.92</v>
      </c>
      <c r="X6" s="44">
        <v>279.94</v>
      </c>
      <c r="Y6" s="44">
        <v>278.56</v>
      </c>
      <c r="Z6" s="44">
        <v>279.85000000000002</v>
      </c>
      <c r="AA6" s="44">
        <v>278.49</v>
      </c>
      <c r="AB6" s="44">
        <v>286.5</v>
      </c>
      <c r="AC6" s="44">
        <v>293.83999999999997</v>
      </c>
      <c r="AD6" s="44">
        <v>284.95</v>
      </c>
      <c r="AE6" s="44">
        <v>292.2</v>
      </c>
      <c r="AF6" s="44">
        <v>298.60000000000002</v>
      </c>
      <c r="AG6" s="44">
        <v>293.52999999999997</v>
      </c>
      <c r="AH6" s="44">
        <v>291.92</v>
      </c>
      <c r="AI6" s="44">
        <v>298.10000000000002</v>
      </c>
      <c r="AJ6" s="44">
        <v>304.85000000000002</v>
      </c>
      <c r="AK6" s="44">
        <v>305.2</v>
      </c>
      <c r="AL6" s="44">
        <v>312.82</v>
      </c>
      <c r="AM6" s="44">
        <v>306.36</v>
      </c>
      <c r="AN6" s="44">
        <v>304.43</v>
      </c>
      <c r="AO6" s="44">
        <v>307.36</v>
      </c>
      <c r="AP6" s="44">
        <v>324.43</v>
      </c>
      <c r="AQ6" s="44">
        <v>314.48</v>
      </c>
      <c r="AR6" s="44">
        <v>314.32</v>
      </c>
      <c r="AS6" s="44">
        <v>321.70999999999998</v>
      </c>
      <c r="AT6" s="44">
        <v>324.24</v>
      </c>
      <c r="AU6" s="44">
        <v>328.13</v>
      </c>
      <c r="AV6" s="44">
        <v>323.14</v>
      </c>
      <c r="AW6" s="44">
        <v>330.39</v>
      </c>
      <c r="AX6" s="44">
        <v>316.92</v>
      </c>
      <c r="AY6" s="44">
        <v>321.68569958733354</v>
      </c>
      <c r="AZ6" s="44">
        <v>331.01395737466663</v>
      </c>
      <c r="BA6" s="44">
        <v>329.52045287200008</v>
      </c>
      <c r="BB6" s="44">
        <v>332.27836137600087</v>
      </c>
      <c r="BC6" s="44">
        <v>342.77504852833357</v>
      </c>
      <c r="BD6" s="44"/>
      <c r="BE6" s="44"/>
      <c r="BF6" s="44"/>
    </row>
    <row r="7" spans="1:58" x14ac:dyDescent="0.2">
      <c r="B7" s="4"/>
      <c r="C7" s="8" t="s">
        <v>5</v>
      </c>
      <c r="D7" s="11" t="s">
        <v>2</v>
      </c>
      <c r="E7" s="39">
        <v>3859.25</v>
      </c>
      <c r="F7" s="40">
        <v>3912.22</v>
      </c>
      <c r="G7" s="40">
        <v>3978.36</v>
      </c>
      <c r="H7" s="40">
        <v>4038.54</v>
      </c>
      <c r="I7" s="40">
        <v>4092.09</v>
      </c>
      <c r="J7" s="40">
        <v>4154.8</v>
      </c>
      <c r="K7" s="40">
        <v>4219.4399999999996</v>
      </c>
      <c r="L7" s="40">
        <v>4270.91</v>
      </c>
      <c r="M7" s="40">
        <v>4346.71</v>
      </c>
      <c r="N7" s="41">
        <v>4447.45</v>
      </c>
      <c r="O7" s="42">
        <v>3836.92</v>
      </c>
      <c r="P7" s="42">
        <v>3853.16</v>
      </c>
      <c r="Q7" s="42">
        <v>3865.86</v>
      </c>
      <c r="R7" s="42">
        <v>3881.05</v>
      </c>
      <c r="S7" s="42">
        <v>3894.38</v>
      </c>
      <c r="T7" s="42">
        <v>3899.58</v>
      </c>
      <c r="U7" s="42">
        <v>3916.22</v>
      </c>
      <c r="V7" s="42">
        <v>3938.71</v>
      </c>
      <c r="W7" s="42">
        <v>3956.25</v>
      </c>
      <c r="X7" s="42">
        <v>3965.76</v>
      </c>
      <c r="Y7" s="42">
        <v>3985.89</v>
      </c>
      <c r="Z7" s="42">
        <v>4005.52</v>
      </c>
      <c r="AA7" s="42">
        <v>4023.03</v>
      </c>
      <c r="AB7" s="42">
        <v>4032.58</v>
      </c>
      <c r="AC7" s="42">
        <v>4045.21</v>
      </c>
      <c r="AD7" s="42">
        <v>4053.32</v>
      </c>
      <c r="AE7" s="42">
        <v>4069.46</v>
      </c>
      <c r="AF7" s="42">
        <v>4072.92</v>
      </c>
      <c r="AG7" s="42">
        <v>4108.82</v>
      </c>
      <c r="AH7" s="42">
        <v>4117.16</v>
      </c>
      <c r="AI7" s="42">
        <v>4132.05</v>
      </c>
      <c r="AJ7" s="42">
        <v>4144.7</v>
      </c>
      <c r="AK7" s="42">
        <v>4164.38</v>
      </c>
      <c r="AL7" s="42">
        <v>4178.0600000000004</v>
      </c>
      <c r="AM7" s="42">
        <v>4201.21</v>
      </c>
      <c r="AN7" s="42">
        <v>4222.1499999999996</v>
      </c>
      <c r="AO7" s="42">
        <v>4217.42</v>
      </c>
      <c r="AP7" s="42">
        <v>4236.96</v>
      </c>
      <c r="AQ7" s="42">
        <v>4250.66</v>
      </c>
      <c r="AR7" s="42">
        <v>4264.3100000000004</v>
      </c>
      <c r="AS7" s="42">
        <v>4273.92</v>
      </c>
      <c r="AT7" s="42">
        <v>4294.75</v>
      </c>
      <c r="AU7" s="42">
        <v>4312.13</v>
      </c>
      <c r="AV7" s="42">
        <v>4328.76</v>
      </c>
      <c r="AW7" s="42">
        <v>4355.8599999999997</v>
      </c>
      <c r="AX7" s="42">
        <v>4390.08</v>
      </c>
      <c r="AY7" s="42">
        <v>4416.7594769299831</v>
      </c>
      <c r="AZ7" s="42">
        <v>4433.3963232109991</v>
      </c>
      <c r="BA7" s="42">
        <v>4456.429570206662</v>
      </c>
      <c r="BB7" s="42">
        <v>4483.1973024939607</v>
      </c>
      <c r="BC7" s="42">
        <v>4497.6516965216078</v>
      </c>
      <c r="BD7" s="42"/>
      <c r="BE7" s="42"/>
      <c r="BF7" s="42"/>
    </row>
    <row r="8" spans="1:58" x14ac:dyDescent="0.2">
      <c r="B8" s="4"/>
      <c r="C8" s="8"/>
      <c r="D8" s="11" t="s">
        <v>3</v>
      </c>
      <c r="E8" s="39">
        <v>1891.38</v>
      </c>
      <c r="F8" s="40">
        <v>1915.87</v>
      </c>
      <c r="G8" s="40">
        <v>1948.9</v>
      </c>
      <c r="H8" s="40">
        <v>1978.93</v>
      </c>
      <c r="I8" s="40">
        <v>2005.48</v>
      </c>
      <c r="J8" s="40">
        <v>2041.75</v>
      </c>
      <c r="K8" s="40">
        <v>2077.42</v>
      </c>
      <c r="L8" s="40">
        <v>2102.1799999999998</v>
      </c>
      <c r="M8" s="40">
        <v>2135.92</v>
      </c>
      <c r="N8" s="41">
        <v>2188.9499999999998</v>
      </c>
      <c r="O8" s="42">
        <v>1882.4</v>
      </c>
      <c r="P8" s="42">
        <v>1889.01</v>
      </c>
      <c r="Q8" s="42">
        <v>1891.53</v>
      </c>
      <c r="R8" s="42">
        <v>1902.58</v>
      </c>
      <c r="S8" s="42">
        <v>1910.4</v>
      </c>
      <c r="T8" s="42">
        <v>1909.51</v>
      </c>
      <c r="U8" s="42">
        <v>1916.86</v>
      </c>
      <c r="V8" s="42">
        <v>1926.73</v>
      </c>
      <c r="W8" s="42">
        <v>1934.59</v>
      </c>
      <c r="X8" s="42">
        <v>1943.5</v>
      </c>
      <c r="Y8" s="42">
        <v>1953.46</v>
      </c>
      <c r="Z8" s="42">
        <v>1964.06</v>
      </c>
      <c r="AA8" s="42">
        <v>1967.46</v>
      </c>
      <c r="AB8" s="42">
        <v>1975.03</v>
      </c>
      <c r="AC8" s="42">
        <v>1984.98</v>
      </c>
      <c r="AD8" s="42">
        <v>1988.24</v>
      </c>
      <c r="AE8" s="42">
        <v>1988.16</v>
      </c>
      <c r="AF8" s="42">
        <v>1993.32</v>
      </c>
      <c r="AG8" s="42">
        <v>2017.67</v>
      </c>
      <c r="AH8" s="42">
        <v>2022.77</v>
      </c>
      <c r="AI8" s="42">
        <v>2028.31</v>
      </c>
      <c r="AJ8" s="42">
        <v>2036.97</v>
      </c>
      <c r="AK8" s="42">
        <v>2048.12</v>
      </c>
      <c r="AL8" s="42">
        <v>2053.6</v>
      </c>
      <c r="AM8" s="42">
        <v>2066.2399999999998</v>
      </c>
      <c r="AN8" s="42">
        <v>2079.67</v>
      </c>
      <c r="AO8" s="42">
        <v>2075.5500000000002</v>
      </c>
      <c r="AP8" s="42">
        <v>2088.23</v>
      </c>
      <c r="AQ8" s="42">
        <v>2093.58</v>
      </c>
      <c r="AR8" s="42">
        <v>2097.64</v>
      </c>
      <c r="AS8" s="42">
        <v>2105.34</v>
      </c>
      <c r="AT8" s="42">
        <v>2112.15</v>
      </c>
      <c r="AU8" s="42">
        <v>2118.6</v>
      </c>
      <c r="AV8" s="42">
        <v>2128.4899999999998</v>
      </c>
      <c r="AW8" s="42">
        <v>2138.6</v>
      </c>
      <c r="AX8" s="42">
        <v>2157.98</v>
      </c>
      <c r="AY8" s="42">
        <v>2175.3295545749943</v>
      </c>
      <c r="AZ8" s="42">
        <v>2181.0051148540024</v>
      </c>
      <c r="BA8" s="42">
        <v>2191.3415344753157</v>
      </c>
      <c r="BB8" s="42">
        <v>2208.1230629399811</v>
      </c>
      <c r="BC8" s="42">
        <v>2210.9905111389853</v>
      </c>
      <c r="BD8" s="42"/>
      <c r="BE8" s="42"/>
      <c r="BF8" s="42"/>
    </row>
    <row r="9" spans="1:58" ht="15" thickBot="1" x14ac:dyDescent="0.25">
      <c r="B9" s="4"/>
      <c r="C9" s="9"/>
      <c r="D9" s="12" t="s">
        <v>4</v>
      </c>
      <c r="E9" s="43">
        <v>1967.87</v>
      </c>
      <c r="F9" s="44">
        <v>1996.35</v>
      </c>
      <c r="G9" s="44">
        <v>2029.46</v>
      </c>
      <c r="H9" s="44">
        <v>2059.61</v>
      </c>
      <c r="I9" s="44">
        <v>2086.61</v>
      </c>
      <c r="J9" s="44">
        <v>2113.0500000000002</v>
      </c>
      <c r="K9" s="44">
        <v>2142.0100000000002</v>
      </c>
      <c r="L9" s="44">
        <v>2168.73</v>
      </c>
      <c r="M9" s="44">
        <v>2210.8000000000002</v>
      </c>
      <c r="N9" s="45">
        <v>2258.5</v>
      </c>
      <c r="O9" s="44">
        <v>1954.52</v>
      </c>
      <c r="P9" s="44">
        <v>1964.15</v>
      </c>
      <c r="Q9" s="44">
        <v>1974.33</v>
      </c>
      <c r="R9" s="44">
        <v>1978.47</v>
      </c>
      <c r="S9" s="44">
        <v>1983.98</v>
      </c>
      <c r="T9" s="44">
        <v>1990.07</v>
      </c>
      <c r="U9" s="44">
        <v>1999.36</v>
      </c>
      <c r="V9" s="44">
        <v>2011.99</v>
      </c>
      <c r="W9" s="44">
        <v>2021.67</v>
      </c>
      <c r="X9" s="44">
        <v>2022.26</v>
      </c>
      <c r="Y9" s="44">
        <v>2032.44</v>
      </c>
      <c r="Z9" s="44">
        <v>2041.46</v>
      </c>
      <c r="AA9" s="44">
        <v>2055.5700000000002</v>
      </c>
      <c r="AB9" s="44">
        <v>2057.5500000000002</v>
      </c>
      <c r="AC9" s="44">
        <v>2060.23</v>
      </c>
      <c r="AD9" s="44">
        <v>2065.09</v>
      </c>
      <c r="AE9" s="44">
        <v>2081.3000000000002</v>
      </c>
      <c r="AF9" s="44">
        <v>2079.6</v>
      </c>
      <c r="AG9" s="44">
        <v>2091.15</v>
      </c>
      <c r="AH9" s="44">
        <v>2094.39</v>
      </c>
      <c r="AI9" s="44">
        <v>2103.7399999999998</v>
      </c>
      <c r="AJ9" s="44">
        <v>2107.7399999999998</v>
      </c>
      <c r="AK9" s="44">
        <v>2116.2600000000002</v>
      </c>
      <c r="AL9" s="44">
        <v>2124.46</v>
      </c>
      <c r="AM9" s="44">
        <v>2134.98</v>
      </c>
      <c r="AN9" s="44">
        <v>2142.48</v>
      </c>
      <c r="AO9" s="44">
        <v>2141.87</v>
      </c>
      <c r="AP9" s="44">
        <v>2148.7199999999998</v>
      </c>
      <c r="AQ9" s="44">
        <v>2157.0700000000002</v>
      </c>
      <c r="AR9" s="44">
        <v>2166.67</v>
      </c>
      <c r="AS9" s="44">
        <v>2168.58</v>
      </c>
      <c r="AT9" s="44">
        <v>2182.59</v>
      </c>
      <c r="AU9" s="44">
        <v>2193.5300000000002</v>
      </c>
      <c r="AV9" s="44">
        <v>2200.27</v>
      </c>
      <c r="AW9" s="44">
        <v>2217.27</v>
      </c>
      <c r="AX9" s="44">
        <v>2232.11</v>
      </c>
      <c r="AY9" s="44">
        <v>2241.4299223549901</v>
      </c>
      <c r="AZ9" s="44">
        <v>2252.3912083570021</v>
      </c>
      <c r="BA9" s="44">
        <v>2265.0880357313158</v>
      </c>
      <c r="BB9" s="44">
        <v>2275.0742395539792</v>
      </c>
      <c r="BC9" s="44">
        <v>2286.6611853826462</v>
      </c>
      <c r="BD9" s="44"/>
      <c r="BE9" s="44"/>
      <c r="BF9" s="44"/>
    </row>
    <row r="10" spans="1:58" x14ac:dyDescent="0.2">
      <c r="B10" s="4"/>
      <c r="C10" s="65" t="s">
        <v>38</v>
      </c>
      <c r="D10" s="11" t="s">
        <v>2</v>
      </c>
      <c r="E10" s="39">
        <v>343.96</v>
      </c>
      <c r="F10" s="40">
        <v>366.92</v>
      </c>
      <c r="G10" s="40">
        <v>389.02</v>
      </c>
      <c r="H10" s="40">
        <v>417.74</v>
      </c>
      <c r="I10" s="40">
        <v>452.34</v>
      </c>
      <c r="J10" s="40">
        <v>474.53</v>
      </c>
      <c r="K10" s="40">
        <v>501.95</v>
      </c>
      <c r="L10" s="40">
        <v>518.79999999999995</v>
      </c>
      <c r="M10" s="40">
        <v>512.24</v>
      </c>
      <c r="N10" s="41">
        <v>520.63</v>
      </c>
      <c r="O10" s="42">
        <v>336.81</v>
      </c>
      <c r="P10" s="42">
        <v>339.39</v>
      </c>
      <c r="Q10" s="42">
        <v>347.68</v>
      </c>
      <c r="R10" s="42">
        <v>351.94</v>
      </c>
      <c r="S10" s="42">
        <v>368.26</v>
      </c>
      <c r="T10" s="42">
        <v>364.93</v>
      </c>
      <c r="U10" s="42">
        <v>366.69</v>
      </c>
      <c r="V10" s="42">
        <v>367.81</v>
      </c>
      <c r="W10" s="42">
        <v>383.02</v>
      </c>
      <c r="X10" s="42">
        <v>387.44</v>
      </c>
      <c r="Y10" s="42">
        <v>388.25</v>
      </c>
      <c r="Z10" s="42">
        <v>397.35</v>
      </c>
      <c r="AA10" s="42">
        <v>399.73</v>
      </c>
      <c r="AB10" s="42">
        <v>415.22</v>
      </c>
      <c r="AC10" s="42">
        <v>422.98</v>
      </c>
      <c r="AD10" s="42">
        <v>433.05</v>
      </c>
      <c r="AE10" s="42">
        <v>441.88</v>
      </c>
      <c r="AF10" s="42">
        <v>443.87</v>
      </c>
      <c r="AG10" s="42">
        <v>452.39</v>
      </c>
      <c r="AH10" s="42">
        <v>471.22</v>
      </c>
      <c r="AI10" s="42">
        <v>473.62</v>
      </c>
      <c r="AJ10" s="42">
        <v>459</v>
      </c>
      <c r="AK10" s="42">
        <v>478.74</v>
      </c>
      <c r="AL10" s="42">
        <v>486.76</v>
      </c>
      <c r="AM10" s="42">
        <v>498.11</v>
      </c>
      <c r="AN10" s="42">
        <v>491.17</v>
      </c>
      <c r="AO10" s="42">
        <v>509.25</v>
      </c>
      <c r="AP10" s="42">
        <v>509.27</v>
      </c>
      <c r="AQ10" s="42">
        <v>510.91</v>
      </c>
      <c r="AR10" s="42">
        <v>520.57000000000005</v>
      </c>
      <c r="AS10" s="42">
        <v>524.45000000000005</v>
      </c>
      <c r="AT10" s="42">
        <v>519.28</v>
      </c>
      <c r="AU10" s="42">
        <v>511.52</v>
      </c>
      <c r="AV10" s="42">
        <v>513.70000000000005</v>
      </c>
      <c r="AW10" s="42">
        <v>511.47</v>
      </c>
      <c r="AX10" s="42">
        <v>512.28</v>
      </c>
      <c r="AY10" s="42">
        <v>522.00778099666798</v>
      </c>
      <c r="AZ10" s="42">
        <v>527.2668516103347</v>
      </c>
      <c r="BA10" s="42">
        <v>511.34611311100184</v>
      </c>
      <c r="BB10" s="42">
        <v>521.89621111366807</v>
      </c>
      <c r="BC10" s="42">
        <v>527.43228798933251</v>
      </c>
      <c r="BD10" s="42"/>
      <c r="BE10" s="42"/>
      <c r="BF10" s="42"/>
    </row>
    <row r="11" spans="1:58" x14ac:dyDescent="0.2">
      <c r="A11" t="s">
        <v>20</v>
      </c>
      <c r="B11" s="4"/>
      <c r="C11" s="8"/>
      <c r="D11" s="26" t="s">
        <v>3</v>
      </c>
      <c r="E11" s="39">
        <v>159.03</v>
      </c>
      <c r="F11" s="40">
        <v>167.35</v>
      </c>
      <c r="G11" s="40">
        <v>180.05</v>
      </c>
      <c r="H11" s="40">
        <v>192.96</v>
      </c>
      <c r="I11" s="40">
        <v>209.71</v>
      </c>
      <c r="J11" s="40">
        <v>219.88</v>
      </c>
      <c r="K11" s="40">
        <v>233.07</v>
      </c>
      <c r="L11" s="40">
        <v>240.23</v>
      </c>
      <c r="M11" s="40">
        <v>239.69</v>
      </c>
      <c r="N11" s="41">
        <v>239.7</v>
      </c>
      <c r="O11" s="42">
        <v>154.56</v>
      </c>
      <c r="P11" s="42">
        <v>154.84</v>
      </c>
      <c r="Q11" s="42">
        <v>161.81</v>
      </c>
      <c r="R11" s="42">
        <v>164.9</v>
      </c>
      <c r="S11" s="42">
        <v>165.96</v>
      </c>
      <c r="T11" s="42">
        <v>162.38999999999999</v>
      </c>
      <c r="U11" s="42">
        <v>169.04</v>
      </c>
      <c r="V11" s="42">
        <v>172.02</v>
      </c>
      <c r="W11" s="42">
        <v>176.89</v>
      </c>
      <c r="X11" s="42">
        <v>177.83</v>
      </c>
      <c r="Y11" s="42">
        <v>180.47</v>
      </c>
      <c r="Z11" s="42">
        <v>185.02</v>
      </c>
      <c r="AA11" s="42">
        <v>185.18</v>
      </c>
      <c r="AB11" s="42">
        <v>190.59</v>
      </c>
      <c r="AC11" s="42">
        <v>194.43</v>
      </c>
      <c r="AD11" s="42">
        <v>201.62</v>
      </c>
      <c r="AE11" s="42">
        <v>206.28</v>
      </c>
      <c r="AF11" s="42">
        <v>203.05</v>
      </c>
      <c r="AG11" s="42">
        <v>213.12</v>
      </c>
      <c r="AH11" s="42">
        <v>216.36</v>
      </c>
      <c r="AI11" s="42">
        <v>218.65</v>
      </c>
      <c r="AJ11" s="42">
        <v>212.48</v>
      </c>
      <c r="AK11" s="42">
        <v>224.54</v>
      </c>
      <c r="AL11" s="42">
        <v>223.87</v>
      </c>
      <c r="AM11" s="42">
        <v>229.74</v>
      </c>
      <c r="AN11" s="42">
        <v>225.28</v>
      </c>
      <c r="AO11" s="42">
        <v>237.33</v>
      </c>
      <c r="AP11" s="42">
        <v>239.91</v>
      </c>
      <c r="AQ11" s="42">
        <v>235.73</v>
      </c>
      <c r="AR11" s="42">
        <v>240.36</v>
      </c>
      <c r="AS11" s="42">
        <v>246.25</v>
      </c>
      <c r="AT11" s="42">
        <v>238.58</v>
      </c>
      <c r="AU11" s="42">
        <v>236.89</v>
      </c>
      <c r="AV11" s="42">
        <v>244.3</v>
      </c>
      <c r="AW11" s="42">
        <v>241.98</v>
      </c>
      <c r="AX11" s="42">
        <v>235.57</v>
      </c>
      <c r="AY11" s="42">
        <v>238.56236308733352</v>
      </c>
      <c r="AZ11" s="42">
        <v>244.72987913733442</v>
      </c>
      <c r="BA11" s="42">
        <v>238.50060723533304</v>
      </c>
      <c r="BB11" s="42">
        <v>237.00229626199973</v>
      </c>
      <c r="BC11" s="42">
        <v>239.43297048533364</v>
      </c>
      <c r="BD11" s="42"/>
      <c r="BE11" s="42"/>
      <c r="BF11" s="42"/>
    </row>
    <row r="12" spans="1:58" ht="15" thickBot="1" x14ac:dyDescent="0.25">
      <c r="A12" s="5" t="s">
        <v>21</v>
      </c>
      <c r="B12" s="19"/>
      <c r="C12" s="9"/>
      <c r="D12" s="25" t="s">
        <v>4</v>
      </c>
      <c r="E12" s="43">
        <v>184.93</v>
      </c>
      <c r="F12" s="44">
        <v>199.57</v>
      </c>
      <c r="G12" s="44">
        <v>208.97</v>
      </c>
      <c r="H12" s="44">
        <v>224.79</v>
      </c>
      <c r="I12" s="44">
        <v>242.64</v>
      </c>
      <c r="J12" s="44">
        <v>254.65</v>
      </c>
      <c r="K12" s="44">
        <v>268.88</v>
      </c>
      <c r="L12" s="44">
        <v>278.57</v>
      </c>
      <c r="M12" s="44">
        <v>272.56</v>
      </c>
      <c r="N12" s="45">
        <v>280.93</v>
      </c>
      <c r="O12" s="44">
        <v>182.25</v>
      </c>
      <c r="P12" s="44">
        <v>184.55</v>
      </c>
      <c r="Q12" s="44">
        <v>185.87</v>
      </c>
      <c r="R12" s="44">
        <v>187.04</v>
      </c>
      <c r="S12" s="44">
        <v>202.31</v>
      </c>
      <c r="T12" s="44">
        <v>202.53</v>
      </c>
      <c r="U12" s="44">
        <v>197.65</v>
      </c>
      <c r="V12" s="44">
        <v>195.79</v>
      </c>
      <c r="W12" s="44">
        <v>206.13</v>
      </c>
      <c r="X12" s="44">
        <v>209.61</v>
      </c>
      <c r="Y12" s="44">
        <v>207.79</v>
      </c>
      <c r="Z12" s="44">
        <v>212.33</v>
      </c>
      <c r="AA12" s="44">
        <v>214.54</v>
      </c>
      <c r="AB12" s="44">
        <v>224.63</v>
      </c>
      <c r="AC12" s="44">
        <v>228.55</v>
      </c>
      <c r="AD12" s="44">
        <v>231.42</v>
      </c>
      <c r="AE12" s="44">
        <v>235.59</v>
      </c>
      <c r="AF12" s="44">
        <v>240.82</v>
      </c>
      <c r="AG12" s="44">
        <v>239.26</v>
      </c>
      <c r="AH12" s="44">
        <v>254.86</v>
      </c>
      <c r="AI12" s="44">
        <v>254.97</v>
      </c>
      <c r="AJ12" s="44">
        <v>246.52</v>
      </c>
      <c r="AK12" s="44">
        <v>254.2</v>
      </c>
      <c r="AL12" s="44">
        <v>262.89</v>
      </c>
      <c r="AM12" s="44">
        <v>268.37</v>
      </c>
      <c r="AN12" s="44">
        <v>265.89</v>
      </c>
      <c r="AO12" s="44">
        <v>271.92</v>
      </c>
      <c r="AP12" s="44">
        <v>269.36</v>
      </c>
      <c r="AQ12" s="44">
        <v>275.19</v>
      </c>
      <c r="AR12" s="44">
        <v>280.20999999999998</v>
      </c>
      <c r="AS12" s="44">
        <v>278.19</v>
      </c>
      <c r="AT12" s="44">
        <v>280.7</v>
      </c>
      <c r="AU12" s="44">
        <v>274.62</v>
      </c>
      <c r="AV12" s="44">
        <v>269.39999999999998</v>
      </c>
      <c r="AW12" s="44">
        <v>269.5</v>
      </c>
      <c r="AX12" s="44">
        <v>276.70999999999998</v>
      </c>
      <c r="AY12" s="44">
        <v>283.4454179093342</v>
      </c>
      <c r="AZ12" s="44">
        <v>282.53697247299982</v>
      </c>
      <c r="BA12" s="44">
        <v>272.84550587566667</v>
      </c>
      <c r="BB12" s="44">
        <v>284.89391485166732</v>
      </c>
      <c r="BC12" s="44">
        <v>287.99931750399986</v>
      </c>
      <c r="BD12" s="44"/>
      <c r="BE12" s="44"/>
      <c r="BF12" s="44"/>
    </row>
    <row r="13" spans="1:58" x14ac:dyDescent="0.2">
      <c r="B13" s="1" t="s">
        <v>12</v>
      </c>
      <c r="C13" s="8" t="s">
        <v>5</v>
      </c>
      <c r="D13" s="11" t="s">
        <v>2</v>
      </c>
      <c r="E13" s="39">
        <v>255.79</v>
      </c>
      <c r="F13" s="40">
        <v>265.37</v>
      </c>
      <c r="G13" s="40">
        <v>286.58</v>
      </c>
      <c r="H13" s="40">
        <v>300.98</v>
      </c>
      <c r="I13" s="40">
        <v>305.43</v>
      </c>
      <c r="J13" s="40">
        <v>323.85000000000002</v>
      </c>
      <c r="K13" s="40">
        <v>332.18</v>
      </c>
      <c r="L13" s="40">
        <v>334</v>
      </c>
      <c r="M13" s="40">
        <v>361.06</v>
      </c>
      <c r="N13" s="41">
        <v>395.54</v>
      </c>
      <c r="O13" s="42">
        <v>256.12</v>
      </c>
      <c r="P13" s="42">
        <v>251.27</v>
      </c>
      <c r="Q13" s="42">
        <v>256.8</v>
      </c>
      <c r="R13" s="42">
        <v>258.98</v>
      </c>
      <c r="S13" s="42">
        <v>270.37</v>
      </c>
      <c r="T13" s="42">
        <v>271.02</v>
      </c>
      <c r="U13" s="42">
        <v>269.02999999999997</v>
      </c>
      <c r="V13" s="42">
        <v>251.08</v>
      </c>
      <c r="W13" s="42">
        <v>275.43</v>
      </c>
      <c r="X13" s="42">
        <v>284.68</v>
      </c>
      <c r="Y13" s="42">
        <v>291.41000000000003</v>
      </c>
      <c r="Z13" s="42">
        <v>294.79000000000002</v>
      </c>
      <c r="AA13" s="42">
        <v>285.92</v>
      </c>
      <c r="AB13" s="42">
        <v>284.29000000000002</v>
      </c>
      <c r="AC13" s="42">
        <v>311.72000000000003</v>
      </c>
      <c r="AD13" s="42">
        <v>321.97000000000003</v>
      </c>
      <c r="AE13" s="42">
        <v>303.25</v>
      </c>
      <c r="AF13" s="42">
        <v>285.49</v>
      </c>
      <c r="AG13" s="42">
        <v>311.5</v>
      </c>
      <c r="AH13" s="42">
        <v>321.48</v>
      </c>
      <c r="AI13" s="42">
        <v>316.47000000000003</v>
      </c>
      <c r="AJ13" s="42">
        <v>315.08</v>
      </c>
      <c r="AK13" s="42">
        <v>325.51</v>
      </c>
      <c r="AL13" s="42">
        <v>338.34</v>
      </c>
      <c r="AM13" s="42">
        <v>335.77</v>
      </c>
      <c r="AN13" s="42">
        <v>336.31</v>
      </c>
      <c r="AO13" s="42">
        <v>326.47000000000003</v>
      </c>
      <c r="AP13" s="42">
        <v>330.17</v>
      </c>
      <c r="AQ13" s="42">
        <v>349.8</v>
      </c>
      <c r="AR13" s="42">
        <v>336.16</v>
      </c>
      <c r="AS13" s="42">
        <v>327.51</v>
      </c>
      <c r="AT13" s="42">
        <v>322.51</v>
      </c>
      <c r="AU13" s="42">
        <v>358.63</v>
      </c>
      <c r="AV13" s="42">
        <v>344.29</v>
      </c>
      <c r="AW13" s="42">
        <v>371.7</v>
      </c>
      <c r="AX13" s="42">
        <v>369.61</v>
      </c>
      <c r="AY13" s="42">
        <v>384.84460945366612</v>
      </c>
      <c r="AZ13" s="42">
        <v>389.81902112066649</v>
      </c>
      <c r="BA13" s="42">
        <v>399.94252532233344</v>
      </c>
      <c r="BB13" s="42">
        <v>407.53430933933316</v>
      </c>
      <c r="BC13" s="42">
        <v>399.43672079033286</v>
      </c>
      <c r="BD13" s="42"/>
      <c r="BE13" s="42"/>
      <c r="BF13" s="42"/>
    </row>
    <row r="14" spans="1:58" x14ac:dyDescent="0.2">
      <c r="A14" t="s">
        <v>15</v>
      </c>
      <c r="C14" s="8"/>
      <c r="D14" s="23" t="s">
        <v>3</v>
      </c>
      <c r="E14" s="39">
        <v>130.68</v>
      </c>
      <c r="F14" s="40">
        <v>134.63</v>
      </c>
      <c r="G14" s="40">
        <v>144.59</v>
      </c>
      <c r="H14" s="40">
        <v>152.46</v>
      </c>
      <c r="I14" s="40">
        <v>154.29</v>
      </c>
      <c r="J14" s="40">
        <v>163.51</v>
      </c>
      <c r="K14" s="40">
        <v>169.51</v>
      </c>
      <c r="L14" s="40">
        <v>169.85</v>
      </c>
      <c r="M14" s="40">
        <v>182.22</v>
      </c>
      <c r="N14" s="41">
        <v>199.75</v>
      </c>
      <c r="O14" s="42">
        <v>130.97999999999999</v>
      </c>
      <c r="P14" s="42">
        <v>127.4</v>
      </c>
      <c r="Q14" s="42">
        <v>131.38999999999999</v>
      </c>
      <c r="R14" s="42">
        <v>132.94</v>
      </c>
      <c r="S14" s="42">
        <v>137.59</v>
      </c>
      <c r="T14" s="42">
        <v>138.18</v>
      </c>
      <c r="U14" s="42">
        <v>135.79</v>
      </c>
      <c r="V14" s="42">
        <v>126.98</v>
      </c>
      <c r="W14" s="42">
        <v>140.01</v>
      </c>
      <c r="X14" s="42">
        <v>142.66</v>
      </c>
      <c r="Y14" s="42">
        <v>146.31</v>
      </c>
      <c r="Z14" s="42">
        <v>149.37</v>
      </c>
      <c r="AA14" s="42">
        <v>145.62</v>
      </c>
      <c r="AB14" s="42">
        <v>143.78</v>
      </c>
      <c r="AC14" s="42">
        <v>159.03</v>
      </c>
      <c r="AD14" s="42">
        <v>161.41999999999999</v>
      </c>
      <c r="AE14" s="42">
        <v>151.26</v>
      </c>
      <c r="AF14" s="42">
        <v>142.94</v>
      </c>
      <c r="AG14" s="42">
        <v>158.21</v>
      </c>
      <c r="AH14" s="42">
        <v>164.76</v>
      </c>
      <c r="AI14" s="42">
        <v>160.09</v>
      </c>
      <c r="AJ14" s="42">
        <v>158.5</v>
      </c>
      <c r="AK14" s="42">
        <v>165.59</v>
      </c>
      <c r="AL14" s="42">
        <v>169.85</v>
      </c>
      <c r="AM14" s="42">
        <v>170.81</v>
      </c>
      <c r="AN14" s="42">
        <v>172.61</v>
      </c>
      <c r="AO14" s="42">
        <v>168.83</v>
      </c>
      <c r="AP14" s="42">
        <v>165.77</v>
      </c>
      <c r="AQ14" s="42">
        <v>176.18</v>
      </c>
      <c r="AR14" s="42">
        <v>170.39</v>
      </c>
      <c r="AS14" s="42">
        <v>167.96</v>
      </c>
      <c r="AT14" s="42">
        <v>164.87</v>
      </c>
      <c r="AU14" s="42">
        <v>177.57</v>
      </c>
      <c r="AV14" s="42">
        <v>174.16</v>
      </c>
      <c r="AW14" s="42">
        <v>190.11</v>
      </c>
      <c r="AX14" s="42">
        <v>187.06</v>
      </c>
      <c r="AY14" s="42">
        <v>194.05641248366643</v>
      </c>
      <c r="AZ14" s="42">
        <v>197.17698941599988</v>
      </c>
      <c r="BA14" s="42">
        <v>200.91633222800013</v>
      </c>
      <c r="BB14" s="42">
        <v>206.83945930166647</v>
      </c>
      <c r="BC14" s="42">
        <v>200.14261210199999</v>
      </c>
      <c r="BD14" s="42"/>
      <c r="BE14" s="42"/>
      <c r="BF14" s="42"/>
    </row>
    <row r="15" spans="1:58" ht="15" thickBot="1" x14ac:dyDescent="0.25">
      <c r="A15" s="5" t="s">
        <v>16</v>
      </c>
      <c r="B15" s="5"/>
      <c r="C15" s="9"/>
      <c r="D15" s="25" t="s">
        <v>4</v>
      </c>
      <c r="E15" s="43">
        <v>125.12</v>
      </c>
      <c r="F15" s="44">
        <v>130.74</v>
      </c>
      <c r="G15" s="44">
        <v>141.99</v>
      </c>
      <c r="H15" s="44">
        <v>148.51</v>
      </c>
      <c r="I15" s="44">
        <v>151.13</v>
      </c>
      <c r="J15" s="44">
        <v>160.34</v>
      </c>
      <c r="K15" s="44">
        <v>162.66999999999999</v>
      </c>
      <c r="L15" s="44">
        <v>164.15</v>
      </c>
      <c r="M15" s="44">
        <v>178.83</v>
      </c>
      <c r="N15" s="45">
        <v>195.79</v>
      </c>
      <c r="O15" s="44">
        <v>125.14</v>
      </c>
      <c r="P15" s="44">
        <v>123.88</v>
      </c>
      <c r="Q15" s="44">
        <v>125.41</v>
      </c>
      <c r="R15" s="44">
        <v>126.04</v>
      </c>
      <c r="S15" s="44">
        <v>132.78</v>
      </c>
      <c r="T15" s="44">
        <v>132.84</v>
      </c>
      <c r="U15" s="44">
        <v>133.24</v>
      </c>
      <c r="V15" s="44">
        <v>124.1</v>
      </c>
      <c r="W15" s="44">
        <v>135.41999999999999</v>
      </c>
      <c r="X15" s="44">
        <v>142.02000000000001</v>
      </c>
      <c r="Y15" s="44">
        <v>145.1</v>
      </c>
      <c r="Z15" s="44">
        <v>145.41999999999999</v>
      </c>
      <c r="AA15" s="44">
        <v>140.30000000000001</v>
      </c>
      <c r="AB15" s="44">
        <v>140.51</v>
      </c>
      <c r="AC15" s="44">
        <v>152.68</v>
      </c>
      <c r="AD15" s="44">
        <v>160.55000000000001</v>
      </c>
      <c r="AE15" s="44">
        <v>151.99</v>
      </c>
      <c r="AF15" s="44">
        <v>142.54</v>
      </c>
      <c r="AG15" s="44">
        <v>153.29</v>
      </c>
      <c r="AH15" s="44">
        <v>156.72</v>
      </c>
      <c r="AI15" s="44">
        <v>156.38</v>
      </c>
      <c r="AJ15" s="44">
        <v>156.58000000000001</v>
      </c>
      <c r="AK15" s="44">
        <v>159.91999999999999</v>
      </c>
      <c r="AL15" s="44">
        <v>168.49</v>
      </c>
      <c r="AM15" s="44">
        <v>164.96</v>
      </c>
      <c r="AN15" s="44">
        <v>163.69999999999999</v>
      </c>
      <c r="AO15" s="44">
        <v>157.63</v>
      </c>
      <c r="AP15" s="44">
        <v>164.4</v>
      </c>
      <c r="AQ15" s="44">
        <v>173.62</v>
      </c>
      <c r="AR15" s="44">
        <v>165.78</v>
      </c>
      <c r="AS15" s="44">
        <v>159.55000000000001</v>
      </c>
      <c r="AT15" s="44">
        <v>157.65</v>
      </c>
      <c r="AU15" s="44">
        <v>181.07</v>
      </c>
      <c r="AV15" s="44">
        <v>170.13</v>
      </c>
      <c r="AW15" s="44">
        <v>181.59</v>
      </c>
      <c r="AX15" s="44">
        <v>182.55</v>
      </c>
      <c r="AY15" s="44">
        <v>190.78819696999997</v>
      </c>
      <c r="AZ15" s="44">
        <v>192.64203170466649</v>
      </c>
      <c r="BA15" s="44">
        <v>199.02619309433348</v>
      </c>
      <c r="BB15" s="44">
        <v>200.6948500376665</v>
      </c>
      <c r="BC15" s="44">
        <v>199.29410868833327</v>
      </c>
      <c r="BD15" s="44"/>
      <c r="BE15" s="44"/>
      <c r="BF15" s="44"/>
    </row>
    <row r="16" spans="1:58" x14ac:dyDescent="0.2">
      <c r="B16" t="s">
        <v>6</v>
      </c>
      <c r="C16" s="8" t="s">
        <v>5</v>
      </c>
      <c r="D16" s="28" t="s">
        <v>2</v>
      </c>
      <c r="E16" s="39">
        <v>2809.49</v>
      </c>
      <c r="F16" s="40">
        <v>2830.08</v>
      </c>
      <c r="G16" s="40">
        <v>2831.33</v>
      </c>
      <c r="H16" s="40">
        <v>2843.43</v>
      </c>
      <c r="I16" s="40">
        <v>2855.71</v>
      </c>
      <c r="J16" s="40">
        <v>2880.87</v>
      </c>
      <c r="K16" s="40">
        <v>2924.03</v>
      </c>
      <c r="L16" s="40">
        <v>2961.43</v>
      </c>
      <c r="M16" s="40">
        <v>2958.82</v>
      </c>
      <c r="N16" s="41">
        <v>2981.1</v>
      </c>
      <c r="O16" s="42">
        <v>2789.55</v>
      </c>
      <c r="P16" s="42">
        <v>2814.68</v>
      </c>
      <c r="Q16" s="42">
        <v>2811.93</v>
      </c>
      <c r="R16" s="42">
        <v>2821.8</v>
      </c>
      <c r="S16" s="42">
        <v>2798.11</v>
      </c>
      <c r="T16" s="42">
        <v>2816.58</v>
      </c>
      <c r="U16" s="42">
        <v>2815.62</v>
      </c>
      <c r="V16" s="42">
        <v>2890</v>
      </c>
      <c r="W16" s="42">
        <v>2817.37</v>
      </c>
      <c r="X16" s="42">
        <v>2815.66</v>
      </c>
      <c r="Y16" s="42">
        <v>2835.95</v>
      </c>
      <c r="Z16" s="42">
        <v>2856.34</v>
      </c>
      <c r="AA16" s="42">
        <v>2848.11</v>
      </c>
      <c r="AB16" s="42">
        <v>2866.71</v>
      </c>
      <c r="AC16" s="42">
        <v>2837.76</v>
      </c>
      <c r="AD16" s="42">
        <v>2821.14</v>
      </c>
      <c r="AE16" s="42">
        <v>2849.26</v>
      </c>
      <c r="AF16" s="42">
        <v>2857.01</v>
      </c>
      <c r="AG16" s="42">
        <v>2857.75</v>
      </c>
      <c r="AH16" s="42">
        <v>2858.82</v>
      </c>
      <c r="AI16" s="42">
        <v>2875.3</v>
      </c>
      <c r="AJ16" s="42">
        <v>2883.82</v>
      </c>
      <c r="AK16" s="42">
        <v>2869.09</v>
      </c>
      <c r="AL16" s="42">
        <v>2895.29</v>
      </c>
      <c r="AM16" s="42">
        <v>2907.09</v>
      </c>
      <c r="AN16" s="42">
        <v>2930.68</v>
      </c>
      <c r="AO16" s="42">
        <v>2919.28</v>
      </c>
      <c r="AP16" s="42">
        <v>2939.07</v>
      </c>
      <c r="AQ16" s="42">
        <v>2928.35</v>
      </c>
      <c r="AR16" s="42">
        <v>2953.55</v>
      </c>
      <c r="AS16" s="42">
        <v>2979.43</v>
      </c>
      <c r="AT16" s="42">
        <v>2984.4</v>
      </c>
      <c r="AU16" s="42">
        <v>2949.4</v>
      </c>
      <c r="AV16" s="42">
        <v>2945.74</v>
      </c>
      <c r="AW16" s="42">
        <v>2965.38</v>
      </c>
      <c r="AX16" s="42">
        <v>2974.75</v>
      </c>
      <c r="AY16" s="42">
        <v>2977.6840765383122</v>
      </c>
      <c r="AZ16" s="42">
        <v>2983.6598684343444</v>
      </c>
      <c r="BA16" s="42">
        <v>2983.0607936659944</v>
      </c>
      <c r="BB16" s="42">
        <v>2979.9927864183246</v>
      </c>
      <c r="BC16" s="42">
        <v>3007.0172685499811</v>
      </c>
      <c r="BD16" s="42"/>
      <c r="BE16" s="42"/>
      <c r="BF16" s="42"/>
    </row>
    <row r="17" spans="1:58" x14ac:dyDescent="0.2">
      <c r="A17" t="s">
        <v>19</v>
      </c>
      <c r="C17" s="8"/>
      <c r="D17" s="26" t="s">
        <v>3</v>
      </c>
      <c r="E17" s="39">
        <v>1374.08</v>
      </c>
      <c r="F17" s="40">
        <v>1387.97</v>
      </c>
      <c r="G17" s="40">
        <v>1388.92</v>
      </c>
      <c r="H17" s="40">
        <v>1396.07</v>
      </c>
      <c r="I17" s="40">
        <v>1400.07</v>
      </c>
      <c r="J17" s="40">
        <v>1415.32</v>
      </c>
      <c r="K17" s="40">
        <v>1442.09</v>
      </c>
      <c r="L17" s="40">
        <v>1463.92</v>
      </c>
      <c r="M17" s="40">
        <v>1461.69</v>
      </c>
      <c r="N17" s="41">
        <v>1472.65</v>
      </c>
      <c r="O17" s="42">
        <v>1364.68</v>
      </c>
      <c r="P17" s="42">
        <v>1376.34</v>
      </c>
      <c r="Q17" s="42">
        <v>1371.81</v>
      </c>
      <c r="R17" s="42">
        <v>1383.49</v>
      </c>
      <c r="S17" s="42">
        <v>1371.4</v>
      </c>
      <c r="T17" s="42">
        <v>1380.61</v>
      </c>
      <c r="U17" s="42">
        <v>1380.56</v>
      </c>
      <c r="V17" s="42">
        <v>1419.3</v>
      </c>
      <c r="W17" s="42">
        <v>1377.18</v>
      </c>
      <c r="X17" s="42">
        <v>1381.49</v>
      </c>
      <c r="Y17" s="42">
        <v>1393.75</v>
      </c>
      <c r="Z17" s="42">
        <v>1403.26</v>
      </c>
      <c r="AA17" s="42">
        <v>1395.94</v>
      </c>
      <c r="AB17" s="42">
        <v>1408.92</v>
      </c>
      <c r="AC17" s="42">
        <v>1393.39</v>
      </c>
      <c r="AD17" s="42">
        <v>1386.02</v>
      </c>
      <c r="AE17" s="42">
        <v>1397.76</v>
      </c>
      <c r="AF17" s="42">
        <v>1400.74</v>
      </c>
      <c r="AG17" s="42">
        <v>1401.28</v>
      </c>
      <c r="AH17" s="42">
        <v>1400.5</v>
      </c>
      <c r="AI17" s="42">
        <v>1412.6</v>
      </c>
      <c r="AJ17" s="42">
        <v>1414.78</v>
      </c>
      <c r="AK17" s="42">
        <v>1407.66</v>
      </c>
      <c r="AL17" s="42">
        <v>1426.23</v>
      </c>
      <c r="AM17" s="42">
        <v>1433.2</v>
      </c>
      <c r="AN17" s="42">
        <v>1441.62</v>
      </c>
      <c r="AO17" s="42">
        <v>1436.98</v>
      </c>
      <c r="AP17" s="42">
        <v>1456.58</v>
      </c>
      <c r="AQ17" s="42">
        <v>1448.79</v>
      </c>
      <c r="AR17" s="42">
        <v>1460.79</v>
      </c>
      <c r="AS17" s="42">
        <v>1469.1</v>
      </c>
      <c r="AT17" s="42">
        <v>1476.99</v>
      </c>
      <c r="AU17" s="42">
        <v>1461.03</v>
      </c>
      <c r="AV17" s="42">
        <v>1455.33</v>
      </c>
      <c r="AW17" s="42">
        <v>1462.69</v>
      </c>
      <c r="AX17" s="42">
        <v>1467.72</v>
      </c>
      <c r="AY17" s="42">
        <v>1472.0732003253322</v>
      </c>
      <c r="AZ17" s="42">
        <v>1477.8985560400063</v>
      </c>
      <c r="BA17" s="42">
        <v>1471.1953507849898</v>
      </c>
      <c r="BB17" s="42">
        <v>1469.4177472063225</v>
      </c>
      <c r="BC17" s="42">
        <v>1482.6884416406642</v>
      </c>
      <c r="BD17" s="42"/>
      <c r="BE17" s="42"/>
      <c r="BF17" s="42"/>
    </row>
    <row r="18" spans="1:58" ht="15" thickBot="1" x14ac:dyDescent="0.25">
      <c r="A18" s="5" t="s">
        <v>19</v>
      </c>
      <c r="B18" s="5"/>
      <c r="C18" s="9"/>
      <c r="D18" s="26" t="s">
        <v>4</v>
      </c>
      <c r="E18" s="43">
        <v>1435.41</v>
      </c>
      <c r="F18" s="44">
        <v>1442.11</v>
      </c>
      <c r="G18" s="44">
        <v>1442.41</v>
      </c>
      <c r="H18" s="44">
        <v>1447.36</v>
      </c>
      <c r="I18" s="44">
        <v>1455.64</v>
      </c>
      <c r="J18" s="44">
        <v>1465.56</v>
      </c>
      <c r="K18" s="44">
        <v>1481.94</v>
      </c>
      <c r="L18" s="44">
        <v>1497.52</v>
      </c>
      <c r="M18" s="44">
        <v>1497.12</v>
      </c>
      <c r="N18" s="45">
        <v>1508.45</v>
      </c>
      <c r="O18" s="44">
        <v>1424.87</v>
      </c>
      <c r="P18" s="44">
        <v>1438.33</v>
      </c>
      <c r="Q18" s="44">
        <v>1440.12</v>
      </c>
      <c r="R18" s="44">
        <v>1438.31</v>
      </c>
      <c r="S18" s="44">
        <v>1426.71</v>
      </c>
      <c r="T18" s="44">
        <v>1435.97</v>
      </c>
      <c r="U18" s="44">
        <v>1435.06</v>
      </c>
      <c r="V18" s="44">
        <v>1470.71</v>
      </c>
      <c r="W18" s="44">
        <v>1440.2</v>
      </c>
      <c r="X18" s="44">
        <v>1434.17</v>
      </c>
      <c r="Y18" s="44">
        <v>1442.19</v>
      </c>
      <c r="Z18" s="44">
        <v>1453.08</v>
      </c>
      <c r="AA18" s="44">
        <v>1452.18</v>
      </c>
      <c r="AB18" s="44">
        <v>1457.79</v>
      </c>
      <c r="AC18" s="44">
        <v>1444.37</v>
      </c>
      <c r="AD18" s="44">
        <v>1435.13</v>
      </c>
      <c r="AE18" s="44">
        <v>1451.51</v>
      </c>
      <c r="AF18" s="44">
        <v>1456.27</v>
      </c>
      <c r="AG18" s="44">
        <v>1456.48</v>
      </c>
      <c r="AH18" s="44">
        <v>1458.32</v>
      </c>
      <c r="AI18" s="44">
        <v>1462.7</v>
      </c>
      <c r="AJ18" s="44">
        <v>1469.05</v>
      </c>
      <c r="AK18" s="44">
        <v>1461.42</v>
      </c>
      <c r="AL18" s="44">
        <v>1469.06</v>
      </c>
      <c r="AM18" s="44">
        <v>1473.9</v>
      </c>
      <c r="AN18" s="44">
        <v>1489.06</v>
      </c>
      <c r="AO18" s="44">
        <v>1482.3</v>
      </c>
      <c r="AP18" s="44">
        <v>1482.49</v>
      </c>
      <c r="AQ18" s="44">
        <v>1479.57</v>
      </c>
      <c r="AR18" s="44">
        <v>1492.75</v>
      </c>
      <c r="AS18" s="44">
        <v>1510.33</v>
      </c>
      <c r="AT18" s="44">
        <v>1507.41</v>
      </c>
      <c r="AU18" s="44">
        <v>1488.37</v>
      </c>
      <c r="AV18" s="44">
        <v>1490.41</v>
      </c>
      <c r="AW18" s="44">
        <v>1502.69</v>
      </c>
      <c r="AX18" s="44">
        <v>1507.03</v>
      </c>
      <c r="AY18" s="44">
        <v>1505.6108762129907</v>
      </c>
      <c r="AZ18" s="44">
        <v>1505.761312394339</v>
      </c>
      <c r="BA18" s="44">
        <v>1511.8654428809884</v>
      </c>
      <c r="BB18" s="44">
        <v>1510.575039211988</v>
      </c>
      <c r="BC18" s="44">
        <v>1524.3288269093337</v>
      </c>
      <c r="BD18" s="44"/>
      <c r="BE18" s="44"/>
      <c r="BF18" s="44"/>
    </row>
    <row r="19" spans="1:58" x14ac:dyDescent="0.2">
      <c r="B19" t="s">
        <v>7</v>
      </c>
      <c r="C19" s="8" t="s">
        <v>5</v>
      </c>
      <c r="D19" s="11" t="s">
        <v>2</v>
      </c>
      <c r="E19" s="39">
        <v>664.46</v>
      </c>
      <c r="F19" s="40">
        <v>688.68</v>
      </c>
      <c r="G19" s="40">
        <v>712.55</v>
      </c>
      <c r="H19" s="40">
        <v>737.34</v>
      </c>
      <c r="I19" s="40">
        <v>766.16</v>
      </c>
      <c r="J19" s="40">
        <v>787.54</v>
      </c>
      <c r="K19" s="40">
        <v>810.98</v>
      </c>
      <c r="L19" s="40">
        <v>823.7</v>
      </c>
      <c r="M19" s="40">
        <v>854.78</v>
      </c>
      <c r="N19" s="41">
        <v>891.94</v>
      </c>
      <c r="O19" s="42">
        <v>665.19</v>
      </c>
      <c r="P19" s="42">
        <v>663.59</v>
      </c>
      <c r="Q19" s="42">
        <v>664.15</v>
      </c>
      <c r="R19" s="42">
        <v>664.89</v>
      </c>
      <c r="S19" s="42">
        <v>684.52</v>
      </c>
      <c r="T19" s="42">
        <v>682.59</v>
      </c>
      <c r="U19" s="42">
        <v>693.2</v>
      </c>
      <c r="V19" s="42">
        <v>694.41</v>
      </c>
      <c r="W19" s="42">
        <v>707.12</v>
      </c>
      <c r="X19" s="42">
        <v>709.48</v>
      </c>
      <c r="Y19" s="42">
        <v>717.06</v>
      </c>
      <c r="Z19" s="42">
        <v>716.52</v>
      </c>
      <c r="AA19" s="42">
        <v>733.78</v>
      </c>
      <c r="AB19" s="42">
        <v>734.19</v>
      </c>
      <c r="AC19" s="42">
        <v>741.35</v>
      </c>
      <c r="AD19" s="42">
        <v>740.03</v>
      </c>
      <c r="AE19" s="42">
        <v>758.01</v>
      </c>
      <c r="AF19" s="42">
        <v>772.88</v>
      </c>
      <c r="AG19" s="42">
        <v>770.66</v>
      </c>
      <c r="AH19" s="42">
        <v>763.11</v>
      </c>
      <c r="AI19" s="42">
        <v>779.42</v>
      </c>
      <c r="AJ19" s="42">
        <v>785.73</v>
      </c>
      <c r="AK19" s="42">
        <v>799.89</v>
      </c>
      <c r="AL19" s="42">
        <v>785.13</v>
      </c>
      <c r="AM19" s="42">
        <v>806.46</v>
      </c>
      <c r="AN19" s="42">
        <v>815.85</v>
      </c>
      <c r="AO19" s="42">
        <v>813.62</v>
      </c>
      <c r="AP19" s="42">
        <v>808</v>
      </c>
      <c r="AQ19" s="42">
        <v>812.6</v>
      </c>
      <c r="AR19" s="42">
        <v>830.1</v>
      </c>
      <c r="AS19" s="42">
        <v>820.27</v>
      </c>
      <c r="AT19" s="42">
        <v>831.84</v>
      </c>
      <c r="AU19" s="42">
        <v>845.22</v>
      </c>
      <c r="AV19" s="42">
        <v>850.99</v>
      </c>
      <c r="AW19" s="42">
        <v>848.69</v>
      </c>
      <c r="AX19" s="42">
        <v>874.22</v>
      </c>
      <c r="AY19" s="42">
        <v>890.12095331866681</v>
      </c>
      <c r="AZ19" s="42">
        <v>887.14905319166871</v>
      </c>
      <c r="BA19" s="42">
        <v>884.6713515733361</v>
      </c>
      <c r="BB19" s="42">
        <v>905.83243674600442</v>
      </c>
      <c r="BC19" s="42">
        <v>903.34331884966844</v>
      </c>
      <c r="BD19" s="42"/>
      <c r="BE19" s="42"/>
      <c r="BF19" s="42"/>
    </row>
    <row r="20" spans="1:58" x14ac:dyDescent="0.2">
      <c r="A20" t="s">
        <v>18</v>
      </c>
      <c r="C20" s="8"/>
      <c r="D20" s="26" t="s">
        <v>3</v>
      </c>
      <c r="E20" s="39">
        <v>331.19</v>
      </c>
      <c r="F20" s="40">
        <v>341.46</v>
      </c>
      <c r="G20" s="40">
        <v>352.98</v>
      </c>
      <c r="H20" s="40">
        <v>362.9</v>
      </c>
      <c r="I20" s="40">
        <v>379.55</v>
      </c>
      <c r="J20" s="40">
        <v>392.45</v>
      </c>
      <c r="K20" s="40">
        <v>406.3</v>
      </c>
      <c r="L20" s="40">
        <v>411.3</v>
      </c>
      <c r="M20" s="40">
        <v>424.93</v>
      </c>
      <c r="N20" s="41">
        <v>444.87</v>
      </c>
      <c r="O20" s="42">
        <v>332.28</v>
      </c>
      <c r="P20" s="42">
        <v>330.82</v>
      </c>
      <c r="Q20" s="42">
        <v>329.8</v>
      </c>
      <c r="R20" s="42">
        <v>331.86</v>
      </c>
      <c r="S20" s="42">
        <v>341.26</v>
      </c>
      <c r="T20" s="42">
        <v>338.22</v>
      </c>
      <c r="U20" s="42">
        <v>343.75</v>
      </c>
      <c r="V20" s="42">
        <v>342.62</v>
      </c>
      <c r="W20" s="42">
        <v>349.5</v>
      </c>
      <c r="X20" s="42">
        <v>352.22</v>
      </c>
      <c r="Y20" s="42">
        <v>355.28</v>
      </c>
      <c r="Z20" s="42">
        <v>354.9</v>
      </c>
      <c r="AA20" s="42">
        <v>358.99</v>
      </c>
      <c r="AB20" s="42">
        <v>359.76</v>
      </c>
      <c r="AC20" s="42">
        <v>365.51</v>
      </c>
      <c r="AD20" s="42">
        <v>367.32</v>
      </c>
      <c r="AE20" s="42">
        <v>372.09</v>
      </c>
      <c r="AF20" s="42">
        <v>380.78</v>
      </c>
      <c r="AG20" s="42">
        <v>384.76</v>
      </c>
      <c r="AH20" s="42">
        <v>380.59</v>
      </c>
      <c r="AI20" s="42">
        <v>385.24</v>
      </c>
      <c r="AJ20" s="42">
        <v>392.23</v>
      </c>
      <c r="AK20" s="42">
        <v>400.05</v>
      </c>
      <c r="AL20" s="42">
        <v>392.28</v>
      </c>
      <c r="AM20" s="42">
        <v>400.03</v>
      </c>
      <c r="AN20" s="42">
        <v>410.1</v>
      </c>
      <c r="AO20" s="42">
        <v>406.9</v>
      </c>
      <c r="AP20" s="42">
        <v>408.2</v>
      </c>
      <c r="AQ20" s="42">
        <v>408.76</v>
      </c>
      <c r="AR20" s="42">
        <v>412.91</v>
      </c>
      <c r="AS20" s="42">
        <v>412.41</v>
      </c>
      <c r="AT20" s="42">
        <v>411.14</v>
      </c>
      <c r="AU20" s="42">
        <v>418.86</v>
      </c>
      <c r="AV20" s="42">
        <v>423.71</v>
      </c>
      <c r="AW20" s="42">
        <v>419.86</v>
      </c>
      <c r="AX20" s="42">
        <v>437.29</v>
      </c>
      <c r="AY20" s="42">
        <v>442.98498231433371</v>
      </c>
      <c r="AZ20" s="42">
        <v>441.51758210433331</v>
      </c>
      <c r="BA20" s="42">
        <v>441.02773283466871</v>
      </c>
      <c r="BB20" s="42">
        <v>453.96207469966851</v>
      </c>
      <c r="BC20" s="42">
        <v>450.84267722833471</v>
      </c>
      <c r="BD20" s="42"/>
      <c r="BE20" s="42"/>
      <c r="BF20" s="42"/>
    </row>
    <row r="21" spans="1:58" ht="15" thickBot="1" x14ac:dyDescent="0.25">
      <c r="A21" s="5" t="s">
        <v>17</v>
      </c>
      <c r="B21" s="5"/>
      <c r="C21" s="9"/>
      <c r="D21" s="24" t="s">
        <v>4</v>
      </c>
      <c r="E21" s="43">
        <v>333.26</v>
      </c>
      <c r="F21" s="44">
        <v>347.22</v>
      </c>
      <c r="G21" s="44">
        <v>359.57</v>
      </c>
      <c r="H21" s="44">
        <v>374.44</v>
      </c>
      <c r="I21" s="44">
        <v>386.61</v>
      </c>
      <c r="J21" s="44">
        <v>395.09</v>
      </c>
      <c r="K21" s="44">
        <v>404.68</v>
      </c>
      <c r="L21" s="44">
        <v>412.4</v>
      </c>
      <c r="M21" s="44">
        <v>429.85</v>
      </c>
      <c r="N21" s="45">
        <v>447.07</v>
      </c>
      <c r="O21" s="44">
        <v>332.91</v>
      </c>
      <c r="P21" s="44">
        <v>332.77</v>
      </c>
      <c r="Q21" s="44">
        <v>334.35</v>
      </c>
      <c r="R21" s="44">
        <v>333.03</v>
      </c>
      <c r="S21" s="44">
        <v>343.25</v>
      </c>
      <c r="T21" s="44">
        <v>344.37</v>
      </c>
      <c r="U21" s="44">
        <v>349.45</v>
      </c>
      <c r="V21" s="44">
        <v>351.8</v>
      </c>
      <c r="W21" s="44">
        <v>357.61</v>
      </c>
      <c r="X21" s="44">
        <v>357.26</v>
      </c>
      <c r="Y21" s="44">
        <v>361.78</v>
      </c>
      <c r="Z21" s="44">
        <v>361.62</v>
      </c>
      <c r="AA21" s="44">
        <v>374.8</v>
      </c>
      <c r="AB21" s="44">
        <v>374.43</v>
      </c>
      <c r="AC21" s="44">
        <v>375.84</v>
      </c>
      <c r="AD21" s="44">
        <v>372.71</v>
      </c>
      <c r="AE21" s="44">
        <v>385.92</v>
      </c>
      <c r="AF21" s="44">
        <v>392.1</v>
      </c>
      <c r="AG21" s="44">
        <v>385.9</v>
      </c>
      <c r="AH21" s="44">
        <v>382.52</v>
      </c>
      <c r="AI21" s="44">
        <v>394.18</v>
      </c>
      <c r="AJ21" s="44">
        <v>393.51</v>
      </c>
      <c r="AK21" s="44">
        <v>399.84</v>
      </c>
      <c r="AL21" s="44">
        <v>392.85</v>
      </c>
      <c r="AM21" s="44">
        <v>406.44</v>
      </c>
      <c r="AN21" s="44">
        <v>405.75</v>
      </c>
      <c r="AO21" s="44">
        <v>406.72</v>
      </c>
      <c r="AP21" s="44">
        <v>399.8</v>
      </c>
      <c r="AQ21" s="44">
        <v>403.84</v>
      </c>
      <c r="AR21" s="44">
        <v>417.19</v>
      </c>
      <c r="AS21" s="44">
        <v>407.86</v>
      </c>
      <c r="AT21" s="44">
        <v>420.69</v>
      </c>
      <c r="AU21" s="44">
        <v>426.36</v>
      </c>
      <c r="AV21" s="44">
        <v>427.29</v>
      </c>
      <c r="AW21" s="44">
        <v>428.84</v>
      </c>
      <c r="AX21" s="44">
        <v>436.93</v>
      </c>
      <c r="AY21" s="44">
        <v>447.13597100433361</v>
      </c>
      <c r="AZ21" s="44">
        <v>445.63147108733421</v>
      </c>
      <c r="BA21" s="44">
        <v>443.64361873866852</v>
      </c>
      <c r="BB21" s="44">
        <v>451.87036204633415</v>
      </c>
      <c r="BC21" s="44">
        <v>452.5006416213339</v>
      </c>
      <c r="BD21" s="44"/>
      <c r="BE21" s="44"/>
      <c r="BF21" s="44"/>
    </row>
    <row r="22" spans="1:58" x14ac:dyDescent="0.2">
      <c r="B22" t="s">
        <v>29</v>
      </c>
      <c r="C22" s="8" t="s">
        <v>5</v>
      </c>
      <c r="D22" s="11" t="s">
        <v>2</v>
      </c>
      <c r="E22" s="39">
        <v>129.51</v>
      </c>
      <c r="F22" s="40">
        <v>128.09</v>
      </c>
      <c r="G22" s="40">
        <v>147.91</v>
      </c>
      <c r="H22" s="40">
        <v>156.79</v>
      </c>
      <c r="I22" s="40">
        <v>164.78</v>
      </c>
      <c r="J22" s="40">
        <v>162.53</v>
      </c>
      <c r="K22" s="40">
        <v>152.24</v>
      </c>
      <c r="L22" s="40">
        <v>151.78</v>
      </c>
      <c r="M22" s="40">
        <v>172.05</v>
      </c>
      <c r="N22" s="41">
        <v>178.87</v>
      </c>
      <c r="O22" s="42">
        <v>126.05</v>
      </c>
      <c r="P22" s="42">
        <v>123.63</v>
      </c>
      <c r="Q22" s="42">
        <v>132.97</v>
      </c>
      <c r="R22" s="42">
        <v>135.38</v>
      </c>
      <c r="S22" s="42">
        <v>141.38999999999999</v>
      </c>
      <c r="T22" s="42">
        <v>129.38</v>
      </c>
      <c r="U22" s="42">
        <v>138.38</v>
      </c>
      <c r="V22" s="42">
        <v>103.21</v>
      </c>
      <c r="W22" s="42">
        <v>156.34</v>
      </c>
      <c r="X22" s="42">
        <v>155.94</v>
      </c>
      <c r="Y22" s="42">
        <v>141.47999999999999</v>
      </c>
      <c r="Z22" s="42">
        <v>137.87</v>
      </c>
      <c r="AA22" s="42">
        <v>155.21</v>
      </c>
      <c r="AB22" s="42">
        <v>147.38999999999999</v>
      </c>
      <c r="AC22" s="42">
        <v>154.38</v>
      </c>
      <c r="AD22" s="42">
        <v>170.18</v>
      </c>
      <c r="AE22" s="42">
        <v>158.94</v>
      </c>
      <c r="AF22" s="42">
        <v>157.55000000000001</v>
      </c>
      <c r="AG22" s="42">
        <v>168.91</v>
      </c>
      <c r="AH22" s="42">
        <v>173.75</v>
      </c>
      <c r="AI22" s="42">
        <v>160.87</v>
      </c>
      <c r="AJ22" s="42">
        <v>160.07</v>
      </c>
      <c r="AK22" s="42">
        <v>169.9</v>
      </c>
      <c r="AL22" s="42">
        <v>159.29</v>
      </c>
      <c r="AM22" s="42">
        <v>151.88</v>
      </c>
      <c r="AN22" s="42">
        <v>139.31</v>
      </c>
      <c r="AO22" s="42">
        <v>158.05000000000001</v>
      </c>
      <c r="AP22" s="42">
        <v>159.72</v>
      </c>
      <c r="AQ22" s="42">
        <v>159.9</v>
      </c>
      <c r="AR22" s="42">
        <v>144.5</v>
      </c>
      <c r="AS22" s="42">
        <v>146.71</v>
      </c>
      <c r="AT22" s="42">
        <v>155.99</v>
      </c>
      <c r="AU22" s="42">
        <v>158.88999999999999</v>
      </c>
      <c r="AV22" s="42">
        <v>187.74</v>
      </c>
      <c r="AW22" s="42">
        <v>170.09</v>
      </c>
      <c r="AX22" s="42">
        <v>171.49</v>
      </c>
      <c r="AY22" s="42">
        <v>164.10983761933332</v>
      </c>
      <c r="AZ22" s="42">
        <v>172.76838046433303</v>
      </c>
      <c r="BA22" s="42">
        <v>188.75489964499991</v>
      </c>
      <c r="BB22" s="42">
        <v>189.83776999033375</v>
      </c>
      <c r="BC22" s="42">
        <v>187.85438833166646</v>
      </c>
      <c r="BD22" s="42"/>
      <c r="BE22" s="42"/>
      <c r="BF22" s="42"/>
    </row>
    <row r="23" spans="1:58" x14ac:dyDescent="0.2">
      <c r="C23" s="33"/>
      <c r="D23" s="32" t="s">
        <v>3</v>
      </c>
      <c r="E23" s="39">
        <v>55.43</v>
      </c>
      <c r="F23" s="40">
        <v>51.81</v>
      </c>
      <c r="G23" s="40">
        <v>62.42</v>
      </c>
      <c r="H23" s="40">
        <v>67.5</v>
      </c>
      <c r="I23" s="40">
        <v>71.56</v>
      </c>
      <c r="J23" s="40">
        <v>70.47</v>
      </c>
      <c r="K23" s="40">
        <v>59.52</v>
      </c>
      <c r="L23" s="40">
        <v>57.11</v>
      </c>
      <c r="M23" s="40">
        <v>67.069999999999993</v>
      </c>
      <c r="N23" s="41">
        <v>71.680000000000007</v>
      </c>
      <c r="O23" s="42">
        <v>54.46</v>
      </c>
      <c r="P23" s="42">
        <v>54.45</v>
      </c>
      <c r="Q23" s="42">
        <v>58.53</v>
      </c>
      <c r="R23" s="42">
        <v>54.28</v>
      </c>
      <c r="S23" s="42">
        <v>60.15</v>
      </c>
      <c r="T23" s="42">
        <v>52.49</v>
      </c>
      <c r="U23" s="42">
        <v>56.76</v>
      </c>
      <c r="V23" s="42">
        <v>37.83</v>
      </c>
      <c r="W23" s="42">
        <v>67.900000000000006</v>
      </c>
      <c r="X23" s="42">
        <v>67.13</v>
      </c>
      <c r="Y23" s="42">
        <v>58.11</v>
      </c>
      <c r="Z23" s="42">
        <v>56.53</v>
      </c>
      <c r="AA23" s="42">
        <v>66.91</v>
      </c>
      <c r="AB23" s="42">
        <v>62.57</v>
      </c>
      <c r="AC23" s="42">
        <v>67.05</v>
      </c>
      <c r="AD23" s="42">
        <v>73.48</v>
      </c>
      <c r="AE23" s="42">
        <v>67.06</v>
      </c>
      <c r="AF23" s="42">
        <v>68.86</v>
      </c>
      <c r="AG23" s="42">
        <v>73.42</v>
      </c>
      <c r="AH23" s="42">
        <v>76.91</v>
      </c>
      <c r="AI23" s="42">
        <v>70.38</v>
      </c>
      <c r="AJ23" s="42">
        <v>71.459999999999994</v>
      </c>
      <c r="AK23" s="42">
        <v>74.819999999999993</v>
      </c>
      <c r="AL23" s="42">
        <v>65.23</v>
      </c>
      <c r="AM23" s="42">
        <v>62.2</v>
      </c>
      <c r="AN23" s="42">
        <v>55.34</v>
      </c>
      <c r="AO23" s="42">
        <v>62.83</v>
      </c>
      <c r="AP23" s="42">
        <v>57.68</v>
      </c>
      <c r="AQ23" s="42">
        <v>59.86</v>
      </c>
      <c r="AR23" s="42">
        <v>53.55</v>
      </c>
      <c r="AS23" s="42">
        <v>55.87</v>
      </c>
      <c r="AT23" s="42">
        <v>59.15</v>
      </c>
      <c r="AU23" s="42">
        <v>61.15</v>
      </c>
      <c r="AV23" s="42">
        <v>75.290000000000006</v>
      </c>
      <c r="AW23" s="42">
        <v>65.930000000000007</v>
      </c>
      <c r="AX23" s="42">
        <v>65.900000000000006</v>
      </c>
      <c r="AY23" s="42">
        <v>66.214959451666644</v>
      </c>
      <c r="AZ23" s="42">
        <v>64.411987293666698</v>
      </c>
      <c r="BA23" s="42">
        <v>78.20211862766665</v>
      </c>
      <c r="BB23" s="42">
        <v>77.903781732333414</v>
      </c>
      <c r="BC23" s="42">
        <v>77.316780168000008</v>
      </c>
      <c r="BD23" s="42"/>
      <c r="BE23" s="42"/>
      <c r="BF23" s="42"/>
    </row>
    <row r="24" spans="1:58" ht="15" thickBot="1" x14ac:dyDescent="0.25">
      <c r="A24" s="5"/>
      <c r="B24" s="18"/>
      <c r="C24" s="34"/>
      <c r="D24" s="31" t="s">
        <v>4</v>
      </c>
      <c r="E24" s="44">
        <v>74.08</v>
      </c>
      <c r="F24" s="44">
        <v>76.28</v>
      </c>
      <c r="G24" s="44">
        <v>85.49</v>
      </c>
      <c r="H24" s="44">
        <v>89.29</v>
      </c>
      <c r="I24" s="44">
        <v>93.22</v>
      </c>
      <c r="J24" s="44">
        <v>92.06</v>
      </c>
      <c r="K24" s="44">
        <v>92.73</v>
      </c>
      <c r="L24" s="44">
        <v>94.67</v>
      </c>
      <c r="M24" s="44">
        <v>104.98</v>
      </c>
      <c r="N24" s="45">
        <v>107.18</v>
      </c>
      <c r="O24" s="44">
        <v>71.59</v>
      </c>
      <c r="P24" s="44">
        <v>69.17</v>
      </c>
      <c r="Q24" s="44">
        <v>74.44</v>
      </c>
      <c r="R24" s="44">
        <v>81.09</v>
      </c>
      <c r="S24" s="44">
        <v>81.239999999999995</v>
      </c>
      <c r="T24" s="44">
        <v>76.89</v>
      </c>
      <c r="U24" s="44">
        <v>81.62</v>
      </c>
      <c r="V24" s="44">
        <v>65.39</v>
      </c>
      <c r="W24" s="44">
        <v>88.44</v>
      </c>
      <c r="X24" s="44">
        <v>88.81</v>
      </c>
      <c r="Y24" s="44">
        <v>83.36</v>
      </c>
      <c r="Z24" s="44">
        <v>81.34</v>
      </c>
      <c r="AA24" s="44">
        <v>88.3</v>
      </c>
      <c r="AB24" s="44">
        <v>84.82</v>
      </c>
      <c r="AC24" s="44">
        <v>87.34</v>
      </c>
      <c r="AD24" s="44">
        <v>96.7</v>
      </c>
      <c r="AE24" s="44">
        <v>91.88</v>
      </c>
      <c r="AF24" s="44">
        <v>88.69</v>
      </c>
      <c r="AG24" s="44">
        <v>95.48</v>
      </c>
      <c r="AH24" s="44">
        <v>96.83</v>
      </c>
      <c r="AI24" s="44">
        <v>90.49</v>
      </c>
      <c r="AJ24" s="44">
        <v>88.61</v>
      </c>
      <c r="AK24" s="44">
        <v>95.08</v>
      </c>
      <c r="AL24" s="44">
        <v>94.06</v>
      </c>
      <c r="AM24" s="44">
        <v>89.68</v>
      </c>
      <c r="AN24" s="44">
        <v>83.97</v>
      </c>
      <c r="AO24" s="44">
        <v>95.22</v>
      </c>
      <c r="AP24" s="44">
        <v>102.03</v>
      </c>
      <c r="AQ24" s="44">
        <v>100.04</v>
      </c>
      <c r="AR24" s="44">
        <v>90.95</v>
      </c>
      <c r="AS24" s="44">
        <v>90.84</v>
      </c>
      <c r="AT24" s="44">
        <v>96.84</v>
      </c>
      <c r="AU24" s="44">
        <v>97.74</v>
      </c>
      <c r="AV24" s="44">
        <v>112.44</v>
      </c>
      <c r="AW24" s="44">
        <v>104.16</v>
      </c>
      <c r="AX24" s="44">
        <v>105.59</v>
      </c>
      <c r="AY24" s="44">
        <v>97.89487816766659</v>
      </c>
      <c r="AZ24" s="44">
        <v>108.35639317066675</v>
      </c>
      <c r="BA24" s="44">
        <v>110.55278101733332</v>
      </c>
      <c r="BB24" s="44">
        <v>111.93398825800011</v>
      </c>
      <c r="BC24" s="44">
        <v>110.53760816366663</v>
      </c>
      <c r="BD24" s="44"/>
      <c r="BE24" s="44"/>
      <c r="BF24" s="44"/>
    </row>
    <row r="25" spans="1:58" x14ac:dyDescent="0.2">
      <c r="A25" s="6"/>
      <c r="B25" s="6" t="s">
        <v>26</v>
      </c>
      <c r="C25" s="20"/>
      <c r="D25" s="6"/>
      <c r="E25" s="6"/>
      <c r="F25" s="6"/>
    </row>
    <row r="26" spans="1:58" x14ac:dyDescent="0.2">
      <c r="A26" s="3" t="s">
        <v>13</v>
      </c>
      <c r="B26" t="s">
        <v>14</v>
      </c>
    </row>
    <row r="28" spans="1:58" x14ac:dyDescent="0.2">
      <c r="A28" s="21" t="s">
        <v>27</v>
      </c>
    </row>
    <row r="29" spans="1:58" x14ac:dyDescent="0.2">
      <c r="A29" s="27" t="s">
        <v>28</v>
      </c>
    </row>
  </sheetData>
  <mergeCells count="10">
    <mergeCell ref="M2:M3"/>
    <mergeCell ref="N2:N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9"/>
  <sheetViews>
    <sheetView rightToLeft="1" topLeftCell="AQ1" workbookViewId="0">
      <selection activeCell="BC4" sqref="BC4:BC24"/>
    </sheetView>
  </sheetViews>
  <sheetFormatPr defaultRowHeight="14.25" x14ac:dyDescent="0.2"/>
  <cols>
    <col min="2" max="2" width="21.125" customWidth="1"/>
  </cols>
  <sheetData>
    <row r="1" spans="1:58" ht="15" thickBot="1" x14ac:dyDescent="0.25">
      <c r="A1" t="s">
        <v>25</v>
      </c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58" ht="15" thickTop="1" x14ac:dyDescent="0.2">
      <c r="B2" s="6"/>
      <c r="C2" s="6"/>
      <c r="D2" s="6"/>
      <c r="E2" s="69">
        <v>2014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69">
        <v>2020</v>
      </c>
      <c r="L2" s="69">
        <v>2021</v>
      </c>
      <c r="M2" s="69">
        <v>2022</v>
      </c>
      <c r="N2" s="69">
        <v>2023</v>
      </c>
      <c r="O2" s="2">
        <v>2014</v>
      </c>
      <c r="P2" s="16">
        <v>2014</v>
      </c>
      <c r="Q2" s="16">
        <v>2014</v>
      </c>
      <c r="R2" s="16">
        <v>2014</v>
      </c>
      <c r="S2" s="16">
        <v>2015</v>
      </c>
      <c r="T2" s="16">
        <v>2015</v>
      </c>
      <c r="U2" s="16">
        <v>2015</v>
      </c>
      <c r="V2" s="16">
        <v>2015</v>
      </c>
      <c r="W2" s="16">
        <v>2016</v>
      </c>
      <c r="X2" s="16">
        <v>2016</v>
      </c>
      <c r="Y2" s="16">
        <v>2016</v>
      </c>
      <c r="Z2" s="16">
        <v>2016</v>
      </c>
      <c r="AA2" s="16">
        <v>2017</v>
      </c>
      <c r="AB2" s="16">
        <v>2017</v>
      </c>
      <c r="AC2" s="16">
        <v>2017</v>
      </c>
      <c r="AD2" s="16">
        <v>2017</v>
      </c>
      <c r="AE2" s="16">
        <v>2018</v>
      </c>
      <c r="AF2" s="16">
        <v>2018</v>
      </c>
      <c r="AG2" s="16">
        <v>2018</v>
      </c>
      <c r="AH2" s="16">
        <v>2018</v>
      </c>
      <c r="AI2" s="16">
        <v>2019</v>
      </c>
      <c r="AJ2" s="16">
        <v>2019</v>
      </c>
      <c r="AK2" s="16">
        <v>2019</v>
      </c>
      <c r="AL2" s="16">
        <v>2019</v>
      </c>
      <c r="AM2" s="16">
        <v>2020</v>
      </c>
      <c r="AN2" s="16">
        <v>2020</v>
      </c>
      <c r="AO2" s="16">
        <v>2020</v>
      </c>
      <c r="AP2" s="16">
        <v>2020</v>
      </c>
      <c r="AQ2" s="16">
        <v>2021</v>
      </c>
      <c r="AR2" s="16">
        <v>2021</v>
      </c>
      <c r="AS2" s="16">
        <v>2021</v>
      </c>
      <c r="AT2" s="16">
        <v>2021</v>
      </c>
      <c r="AU2" s="16">
        <v>2022</v>
      </c>
      <c r="AV2" s="16">
        <v>2022</v>
      </c>
      <c r="AW2" s="16">
        <v>2022</v>
      </c>
      <c r="AX2" s="16">
        <v>2022</v>
      </c>
      <c r="AY2" s="16">
        <v>2023</v>
      </c>
      <c r="AZ2" s="16">
        <v>2023</v>
      </c>
      <c r="BA2" s="16">
        <v>2023</v>
      </c>
      <c r="BB2" s="16">
        <v>2023</v>
      </c>
      <c r="BC2" s="67">
        <v>2024</v>
      </c>
      <c r="BD2" s="67">
        <v>2024</v>
      </c>
      <c r="BE2" s="67">
        <v>2024</v>
      </c>
      <c r="BF2" s="67">
        <v>2024</v>
      </c>
    </row>
    <row r="3" spans="1:58" ht="15" thickBot="1" x14ac:dyDescent="0.25">
      <c r="A3" s="5"/>
      <c r="B3" s="5"/>
      <c r="C3" s="5" t="s">
        <v>22</v>
      </c>
      <c r="D3" s="5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15" t="s">
        <v>8</v>
      </c>
      <c r="P3" s="17" t="s">
        <v>9</v>
      </c>
      <c r="Q3" s="17" t="s">
        <v>10</v>
      </c>
      <c r="R3" s="17" t="s">
        <v>11</v>
      </c>
      <c r="S3" s="17" t="s">
        <v>8</v>
      </c>
      <c r="T3" s="17" t="s">
        <v>9</v>
      </c>
      <c r="U3" s="17" t="s">
        <v>10</v>
      </c>
      <c r="V3" s="17" t="s">
        <v>11</v>
      </c>
      <c r="W3" s="17" t="s">
        <v>8</v>
      </c>
      <c r="X3" s="17" t="s">
        <v>9</v>
      </c>
      <c r="Y3" s="17" t="s">
        <v>10</v>
      </c>
      <c r="Z3" s="17" t="s">
        <v>11</v>
      </c>
      <c r="AA3" s="17" t="s">
        <v>8</v>
      </c>
      <c r="AB3" s="17" t="s">
        <v>9</v>
      </c>
      <c r="AC3" s="17" t="s">
        <v>10</v>
      </c>
      <c r="AD3" s="17" t="s">
        <v>11</v>
      </c>
      <c r="AE3" s="17" t="s">
        <v>8</v>
      </c>
      <c r="AF3" s="17" t="s">
        <v>9</v>
      </c>
      <c r="AG3" s="17" t="s">
        <v>10</v>
      </c>
      <c r="AH3" s="17" t="s">
        <v>11</v>
      </c>
      <c r="AI3" s="17" t="s">
        <v>8</v>
      </c>
      <c r="AJ3" s="17" t="s">
        <v>9</v>
      </c>
      <c r="AK3" s="17" t="s">
        <v>10</v>
      </c>
      <c r="AL3" s="17" t="s">
        <v>11</v>
      </c>
      <c r="AM3" s="17" t="s">
        <v>8</v>
      </c>
      <c r="AN3" s="17" t="s">
        <v>9</v>
      </c>
      <c r="AO3" s="17" t="s">
        <v>10</v>
      </c>
      <c r="AP3" s="17" t="s">
        <v>11</v>
      </c>
      <c r="AQ3" s="17" t="s">
        <v>8</v>
      </c>
      <c r="AR3" s="17" t="s">
        <v>9</v>
      </c>
      <c r="AS3" s="17" t="s">
        <v>10</v>
      </c>
      <c r="AT3" s="17" t="s">
        <v>11</v>
      </c>
      <c r="AU3" s="17" t="s">
        <v>8</v>
      </c>
      <c r="AV3" s="17" t="s">
        <v>9</v>
      </c>
      <c r="AW3" s="17" t="s">
        <v>10</v>
      </c>
      <c r="AX3" s="17" t="s">
        <v>11</v>
      </c>
      <c r="AY3" s="17" t="s">
        <v>8</v>
      </c>
      <c r="AZ3" s="17" t="s">
        <v>9</v>
      </c>
      <c r="BA3" s="17" t="s">
        <v>10</v>
      </c>
      <c r="BB3" s="17" t="s">
        <v>11</v>
      </c>
      <c r="BC3" s="68" t="s">
        <v>8</v>
      </c>
      <c r="BD3" s="68" t="s">
        <v>9</v>
      </c>
      <c r="BE3" s="68" t="s">
        <v>10</v>
      </c>
      <c r="BF3" s="68" t="s">
        <v>11</v>
      </c>
    </row>
    <row r="4" spans="1:58" x14ac:dyDescent="0.2">
      <c r="B4" s="1" t="s">
        <v>0</v>
      </c>
      <c r="C4" s="7" t="s">
        <v>1</v>
      </c>
      <c r="D4" s="10" t="s">
        <v>2</v>
      </c>
      <c r="E4" s="39">
        <v>380.04</v>
      </c>
      <c r="F4" s="40">
        <v>382.29</v>
      </c>
      <c r="G4" s="40">
        <v>380.96</v>
      </c>
      <c r="H4" s="40">
        <v>392.31</v>
      </c>
      <c r="I4" s="40">
        <v>389.12</v>
      </c>
      <c r="J4" s="40">
        <v>397.65</v>
      </c>
      <c r="K4" s="40">
        <v>382.09</v>
      </c>
      <c r="L4" s="40">
        <v>388.89</v>
      </c>
      <c r="M4" s="40">
        <v>413.14</v>
      </c>
      <c r="N4" s="41">
        <v>441.37</v>
      </c>
      <c r="O4" s="42">
        <v>366.06</v>
      </c>
      <c r="P4" s="42">
        <v>381.35</v>
      </c>
      <c r="Q4" s="42">
        <v>388.56</v>
      </c>
      <c r="R4" s="42">
        <v>384.19</v>
      </c>
      <c r="S4" s="42">
        <v>377.33</v>
      </c>
      <c r="T4" s="42">
        <v>380.03</v>
      </c>
      <c r="U4" s="42">
        <v>381.64</v>
      </c>
      <c r="V4" s="42">
        <v>390.17</v>
      </c>
      <c r="W4" s="42">
        <v>379.74</v>
      </c>
      <c r="X4" s="42">
        <v>386</v>
      </c>
      <c r="Y4" s="42">
        <v>375.48</v>
      </c>
      <c r="Z4" s="42">
        <v>382.62</v>
      </c>
      <c r="AA4" s="42">
        <v>387.04</v>
      </c>
      <c r="AB4" s="42">
        <v>393.07</v>
      </c>
      <c r="AC4" s="42">
        <v>402.86</v>
      </c>
      <c r="AD4" s="42">
        <v>386.26</v>
      </c>
      <c r="AE4" s="42">
        <v>395.37</v>
      </c>
      <c r="AF4" s="42">
        <v>394.74</v>
      </c>
      <c r="AG4" s="42">
        <v>387.52</v>
      </c>
      <c r="AH4" s="42">
        <v>378.86</v>
      </c>
      <c r="AI4" s="42">
        <v>389.45</v>
      </c>
      <c r="AJ4" s="42">
        <v>397.89</v>
      </c>
      <c r="AK4" s="42">
        <v>405.5</v>
      </c>
      <c r="AL4" s="42">
        <v>397.75</v>
      </c>
      <c r="AM4" s="42">
        <v>403.57</v>
      </c>
      <c r="AN4" s="42">
        <v>373.99</v>
      </c>
      <c r="AO4" s="42">
        <v>378.47</v>
      </c>
      <c r="AP4" s="42">
        <v>372.32</v>
      </c>
      <c r="AQ4" s="42">
        <v>367.23</v>
      </c>
      <c r="AR4" s="42">
        <v>380.59</v>
      </c>
      <c r="AS4" s="42">
        <v>402.36</v>
      </c>
      <c r="AT4" s="42">
        <v>405.37</v>
      </c>
      <c r="AU4" s="42">
        <v>402.33</v>
      </c>
      <c r="AV4" s="42">
        <v>411.5</v>
      </c>
      <c r="AW4" s="42">
        <v>428.89</v>
      </c>
      <c r="AX4" s="42">
        <v>409.85</v>
      </c>
      <c r="AY4" s="42">
        <v>429.20474690933264</v>
      </c>
      <c r="AZ4" s="42">
        <v>454.92719768466833</v>
      </c>
      <c r="BA4" s="42">
        <v>450.27304116933402</v>
      </c>
      <c r="BB4" s="42">
        <v>431.05853942633394</v>
      </c>
      <c r="BC4" s="42">
        <v>443.63475928566646</v>
      </c>
      <c r="BD4" s="42"/>
      <c r="BE4" s="42"/>
      <c r="BF4" s="42"/>
    </row>
    <row r="5" spans="1:58" x14ac:dyDescent="0.2">
      <c r="B5" s="4"/>
      <c r="C5" s="8"/>
      <c r="D5" s="11" t="s">
        <v>3</v>
      </c>
      <c r="E5" s="39">
        <v>203.75</v>
      </c>
      <c r="F5" s="40">
        <v>202.97</v>
      </c>
      <c r="G5" s="40">
        <v>205.23</v>
      </c>
      <c r="H5" s="40">
        <v>210.08</v>
      </c>
      <c r="I5" s="40">
        <v>201.88</v>
      </c>
      <c r="J5" s="40">
        <v>202.03</v>
      </c>
      <c r="K5" s="40">
        <v>197.77</v>
      </c>
      <c r="L5" s="40">
        <v>200.86</v>
      </c>
      <c r="M5" s="40">
        <v>209.14</v>
      </c>
      <c r="N5" s="41">
        <v>229.71</v>
      </c>
      <c r="O5" s="42">
        <v>194.33</v>
      </c>
      <c r="P5" s="42">
        <v>200.91</v>
      </c>
      <c r="Q5" s="42">
        <v>211.07</v>
      </c>
      <c r="R5" s="42">
        <v>208.68</v>
      </c>
      <c r="S5" s="42">
        <v>200.11</v>
      </c>
      <c r="T5" s="42">
        <v>197.38</v>
      </c>
      <c r="U5" s="42">
        <v>209.14</v>
      </c>
      <c r="V5" s="42">
        <v>205.26</v>
      </c>
      <c r="W5" s="42">
        <v>198.87</v>
      </c>
      <c r="X5" s="42">
        <v>208.18</v>
      </c>
      <c r="Y5" s="42">
        <v>202.72</v>
      </c>
      <c r="Z5" s="42">
        <v>211.15</v>
      </c>
      <c r="AA5" s="42">
        <v>207.91</v>
      </c>
      <c r="AB5" s="42">
        <v>210.73</v>
      </c>
      <c r="AC5" s="42">
        <v>215</v>
      </c>
      <c r="AD5" s="42">
        <v>206.69</v>
      </c>
      <c r="AE5" s="42">
        <v>201.98</v>
      </c>
      <c r="AF5" s="42">
        <v>203.71</v>
      </c>
      <c r="AG5" s="42">
        <v>201.66</v>
      </c>
      <c r="AH5" s="42">
        <v>200.17</v>
      </c>
      <c r="AI5" s="42">
        <v>196.17</v>
      </c>
      <c r="AJ5" s="42">
        <v>202.41</v>
      </c>
      <c r="AK5" s="42">
        <v>209.94</v>
      </c>
      <c r="AL5" s="42">
        <v>199.6</v>
      </c>
      <c r="AM5" s="42">
        <v>208.13</v>
      </c>
      <c r="AN5" s="42">
        <v>196.54</v>
      </c>
      <c r="AO5" s="42">
        <v>199.9</v>
      </c>
      <c r="AP5" s="42">
        <v>186.52</v>
      </c>
      <c r="AQ5" s="42">
        <v>192.99</v>
      </c>
      <c r="AR5" s="42">
        <v>195.71</v>
      </c>
      <c r="AS5" s="42">
        <v>207.58</v>
      </c>
      <c r="AT5" s="42">
        <v>207.18</v>
      </c>
      <c r="AU5" s="42">
        <v>198.66</v>
      </c>
      <c r="AV5" s="42">
        <v>205.28</v>
      </c>
      <c r="AW5" s="42">
        <v>219.16</v>
      </c>
      <c r="AX5" s="42">
        <v>213.45</v>
      </c>
      <c r="AY5" s="42">
        <v>224.27071609400053</v>
      </c>
      <c r="AZ5" s="42">
        <v>233.29962061166685</v>
      </c>
      <c r="BA5" s="42">
        <v>235.67272717499986</v>
      </c>
      <c r="BB5" s="42">
        <v>225.60827804933342</v>
      </c>
      <c r="BC5" s="42">
        <v>219.75580842033355</v>
      </c>
      <c r="BD5" s="42"/>
      <c r="BE5" s="42"/>
      <c r="BF5" s="42"/>
    </row>
    <row r="6" spans="1:58" ht="15" thickBot="1" x14ac:dyDescent="0.25">
      <c r="B6" s="4"/>
      <c r="C6" s="9"/>
      <c r="D6" s="12" t="s">
        <v>4</v>
      </c>
      <c r="E6" s="43">
        <v>176.29</v>
      </c>
      <c r="F6" s="44">
        <v>179.32</v>
      </c>
      <c r="G6" s="44">
        <v>175.73</v>
      </c>
      <c r="H6" s="44">
        <v>182.22</v>
      </c>
      <c r="I6" s="44">
        <v>187.24</v>
      </c>
      <c r="J6" s="44">
        <v>195.62</v>
      </c>
      <c r="K6" s="44">
        <v>184.32</v>
      </c>
      <c r="L6" s="44">
        <v>188.02</v>
      </c>
      <c r="M6" s="44">
        <v>204</v>
      </c>
      <c r="N6" s="45">
        <v>211.65</v>
      </c>
      <c r="O6" s="44">
        <v>171.73</v>
      </c>
      <c r="P6" s="44">
        <v>180.44</v>
      </c>
      <c r="Q6" s="44">
        <v>177.49</v>
      </c>
      <c r="R6" s="44">
        <v>175.51</v>
      </c>
      <c r="S6" s="44">
        <v>177.22</v>
      </c>
      <c r="T6" s="44">
        <v>182.64</v>
      </c>
      <c r="U6" s="44">
        <v>172.5</v>
      </c>
      <c r="V6" s="44">
        <v>184.91</v>
      </c>
      <c r="W6" s="44">
        <v>180.87</v>
      </c>
      <c r="X6" s="44">
        <v>177.82</v>
      </c>
      <c r="Y6" s="44">
        <v>172.76</v>
      </c>
      <c r="Z6" s="44">
        <v>171.48</v>
      </c>
      <c r="AA6" s="44">
        <v>179.13</v>
      </c>
      <c r="AB6" s="44">
        <v>182.34</v>
      </c>
      <c r="AC6" s="44">
        <v>187.86</v>
      </c>
      <c r="AD6" s="44">
        <v>179.57</v>
      </c>
      <c r="AE6" s="44">
        <v>193.39</v>
      </c>
      <c r="AF6" s="44">
        <v>191.03</v>
      </c>
      <c r="AG6" s="44">
        <v>185.86</v>
      </c>
      <c r="AH6" s="44">
        <v>178.68</v>
      </c>
      <c r="AI6" s="44">
        <v>193.28</v>
      </c>
      <c r="AJ6" s="44">
        <v>195.49</v>
      </c>
      <c r="AK6" s="44">
        <v>195.56</v>
      </c>
      <c r="AL6" s="44">
        <v>198.15</v>
      </c>
      <c r="AM6" s="44">
        <v>195.44</v>
      </c>
      <c r="AN6" s="44">
        <v>177.45</v>
      </c>
      <c r="AO6" s="44">
        <v>178.58</v>
      </c>
      <c r="AP6" s="44">
        <v>185.8</v>
      </c>
      <c r="AQ6" s="44">
        <v>174.24</v>
      </c>
      <c r="AR6" s="44">
        <v>184.88</v>
      </c>
      <c r="AS6" s="44">
        <v>194.78</v>
      </c>
      <c r="AT6" s="44">
        <v>198.19</v>
      </c>
      <c r="AU6" s="44">
        <v>203.67</v>
      </c>
      <c r="AV6" s="44">
        <v>206.21</v>
      </c>
      <c r="AW6" s="44">
        <v>209.73</v>
      </c>
      <c r="AX6" s="44">
        <v>196.39</v>
      </c>
      <c r="AY6" s="44">
        <v>204.93403081533353</v>
      </c>
      <c r="AZ6" s="44">
        <v>221.62757707299974</v>
      </c>
      <c r="BA6" s="44">
        <v>214.60031399433373</v>
      </c>
      <c r="BB6" s="44">
        <v>205.45026137700015</v>
      </c>
      <c r="BC6" s="44">
        <v>223.87895086533334</v>
      </c>
      <c r="BD6" s="44"/>
      <c r="BE6" s="44"/>
      <c r="BF6" s="44"/>
    </row>
    <row r="7" spans="1:58" x14ac:dyDescent="0.2">
      <c r="B7" s="4"/>
      <c r="C7" s="8" t="s">
        <v>5</v>
      </c>
      <c r="D7" s="11" t="s">
        <v>2</v>
      </c>
      <c r="E7" s="39">
        <v>2903.57</v>
      </c>
      <c r="F7" s="40">
        <v>2968.09</v>
      </c>
      <c r="G7" s="40">
        <v>3037.27</v>
      </c>
      <c r="H7" s="40">
        <v>3100.87</v>
      </c>
      <c r="I7" s="40">
        <v>3165.76</v>
      </c>
      <c r="J7" s="40">
        <v>3217.25</v>
      </c>
      <c r="K7" s="40">
        <v>3203.93</v>
      </c>
      <c r="L7" s="40">
        <v>3222.51</v>
      </c>
      <c r="M7" s="40">
        <v>3403.75</v>
      </c>
      <c r="N7" s="41">
        <v>3501.82</v>
      </c>
      <c r="O7" s="42">
        <v>2887.54</v>
      </c>
      <c r="P7" s="42">
        <v>2903.72</v>
      </c>
      <c r="Q7" s="42">
        <v>2897.02</v>
      </c>
      <c r="R7" s="42">
        <v>2926</v>
      </c>
      <c r="S7" s="42">
        <v>2940.13</v>
      </c>
      <c r="T7" s="42">
        <v>2973.4</v>
      </c>
      <c r="U7" s="42">
        <v>2971.49</v>
      </c>
      <c r="V7" s="42">
        <v>2987.34</v>
      </c>
      <c r="W7" s="42">
        <v>2996.71</v>
      </c>
      <c r="X7" s="42">
        <v>3037.5</v>
      </c>
      <c r="Y7" s="42">
        <v>3048.49</v>
      </c>
      <c r="Z7" s="42">
        <v>3066.38</v>
      </c>
      <c r="AA7" s="42">
        <v>3085.79</v>
      </c>
      <c r="AB7" s="42">
        <v>3092.34</v>
      </c>
      <c r="AC7" s="42">
        <v>3095.93</v>
      </c>
      <c r="AD7" s="42">
        <v>3129.4</v>
      </c>
      <c r="AE7" s="42">
        <v>3144.58</v>
      </c>
      <c r="AF7" s="42">
        <v>3163.87</v>
      </c>
      <c r="AG7" s="42">
        <v>3177.77</v>
      </c>
      <c r="AH7" s="42">
        <v>3176.83</v>
      </c>
      <c r="AI7" s="42">
        <v>3211.15</v>
      </c>
      <c r="AJ7" s="42">
        <v>3216.96</v>
      </c>
      <c r="AK7" s="42">
        <v>3211.25</v>
      </c>
      <c r="AL7" s="42">
        <v>3229.65</v>
      </c>
      <c r="AM7" s="42">
        <v>3241.56</v>
      </c>
      <c r="AN7" s="42">
        <v>3202.69</v>
      </c>
      <c r="AO7" s="42">
        <v>3184.45</v>
      </c>
      <c r="AP7" s="42">
        <v>3187.04</v>
      </c>
      <c r="AQ7" s="42">
        <v>3169.89</v>
      </c>
      <c r="AR7" s="42">
        <v>3187.36</v>
      </c>
      <c r="AS7" s="42">
        <v>3229.52</v>
      </c>
      <c r="AT7" s="42">
        <v>3303.27</v>
      </c>
      <c r="AU7" s="42">
        <v>3376.48</v>
      </c>
      <c r="AV7" s="42">
        <v>3392.05</v>
      </c>
      <c r="AW7" s="42">
        <v>3421.7</v>
      </c>
      <c r="AX7" s="42">
        <v>3424.77</v>
      </c>
      <c r="AY7" s="42">
        <v>3490.4065402013143</v>
      </c>
      <c r="AZ7" s="42">
        <v>3495.3075815386683</v>
      </c>
      <c r="BA7" s="42">
        <v>3518.4264598493073</v>
      </c>
      <c r="BB7" s="42">
        <v>3503.130019875663</v>
      </c>
      <c r="BC7" s="42">
        <v>3517.9351529089836</v>
      </c>
      <c r="BD7" s="42"/>
      <c r="BE7" s="42"/>
      <c r="BF7" s="42"/>
    </row>
    <row r="8" spans="1:58" x14ac:dyDescent="0.2">
      <c r="B8" s="4"/>
      <c r="C8" s="8"/>
      <c r="D8" s="11" t="s">
        <v>3</v>
      </c>
      <c r="E8" s="39">
        <v>1523.48</v>
      </c>
      <c r="F8" s="40">
        <v>1560.06</v>
      </c>
      <c r="G8" s="40">
        <v>1591.61</v>
      </c>
      <c r="H8" s="40">
        <v>1624.37</v>
      </c>
      <c r="I8" s="40">
        <v>1641.29</v>
      </c>
      <c r="J8" s="40">
        <v>1672.03</v>
      </c>
      <c r="K8" s="40">
        <v>1654.19</v>
      </c>
      <c r="L8" s="40">
        <v>1654.06</v>
      </c>
      <c r="M8" s="40">
        <v>1745.66</v>
      </c>
      <c r="N8" s="41">
        <v>1796.89</v>
      </c>
      <c r="O8" s="42">
        <v>1518.86</v>
      </c>
      <c r="P8" s="42">
        <v>1521.3</v>
      </c>
      <c r="Q8" s="42">
        <v>1518.11</v>
      </c>
      <c r="R8" s="42">
        <v>1535.66</v>
      </c>
      <c r="S8" s="42">
        <v>1544.39</v>
      </c>
      <c r="T8" s="42">
        <v>1564.09</v>
      </c>
      <c r="U8" s="42">
        <v>1561.25</v>
      </c>
      <c r="V8" s="42">
        <v>1570.51</v>
      </c>
      <c r="W8" s="42">
        <v>1567.58</v>
      </c>
      <c r="X8" s="42">
        <v>1589.6</v>
      </c>
      <c r="Y8" s="42">
        <v>1606.13</v>
      </c>
      <c r="Z8" s="42">
        <v>1603.12</v>
      </c>
      <c r="AA8" s="42">
        <v>1611.98</v>
      </c>
      <c r="AB8" s="42">
        <v>1623.19</v>
      </c>
      <c r="AC8" s="42">
        <v>1628.93</v>
      </c>
      <c r="AD8" s="42">
        <v>1633.4</v>
      </c>
      <c r="AE8" s="42">
        <v>1629.81</v>
      </c>
      <c r="AF8" s="42">
        <v>1641.5</v>
      </c>
      <c r="AG8" s="42">
        <v>1650.11</v>
      </c>
      <c r="AH8" s="42">
        <v>1643.72</v>
      </c>
      <c r="AI8" s="42">
        <v>1661.43</v>
      </c>
      <c r="AJ8" s="42">
        <v>1672.5</v>
      </c>
      <c r="AK8" s="42">
        <v>1676.46</v>
      </c>
      <c r="AL8" s="42">
        <v>1677.72</v>
      </c>
      <c r="AM8" s="42">
        <v>1676.77</v>
      </c>
      <c r="AN8" s="42">
        <v>1657.92</v>
      </c>
      <c r="AO8" s="42">
        <v>1640.28</v>
      </c>
      <c r="AP8" s="42">
        <v>1641.76</v>
      </c>
      <c r="AQ8" s="42">
        <v>1617.48</v>
      </c>
      <c r="AR8" s="42">
        <v>1636.42</v>
      </c>
      <c r="AS8" s="42">
        <v>1661.41</v>
      </c>
      <c r="AT8" s="42">
        <v>1700.94</v>
      </c>
      <c r="AU8" s="42">
        <v>1729.14</v>
      </c>
      <c r="AV8" s="42">
        <v>1735.94</v>
      </c>
      <c r="AW8" s="42">
        <v>1750.85</v>
      </c>
      <c r="AX8" s="42">
        <v>1766.71</v>
      </c>
      <c r="AY8" s="42">
        <v>1795.6998910863281</v>
      </c>
      <c r="AZ8" s="42">
        <v>1792.5051333870022</v>
      </c>
      <c r="BA8" s="42">
        <v>1800.8750469969841</v>
      </c>
      <c r="BB8" s="42">
        <v>1798.462553932321</v>
      </c>
      <c r="BC8" s="42">
        <v>1801.1207894353331</v>
      </c>
      <c r="BD8" s="42"/>
      <c r="BE8" s="42"/>
      <c r="BF8" s="42"/>
    </row>
    <row r="9" spans="1:58" ht="15" thickBot="1" x14ac:dyDescent="0.25">
      <c r="B9" s="4"/>
      <c r="C9" s="9"/>
      <c r="D9" s="12" t="s">
        <v>4</v>
      </c>
      <c r="E9" s="43">
        <v>1380.09</v>
      </c>
      <c r="F9" s="44">
        <v>1408.03</v>
      </c>
      <c r="G9" s="44">
        <v>1445.66</v>
      </c>
      <c r="H9" s="44">
        <v>1476.49</v>
      </c>
      <c r="I9" s="44">
        <v>1524.48</v>
      </c>
      <c r="J9" s="44">
        <v>1545.22</v>
      </c>
      <c r="K9" s="44">
        <v>1549.75</v>
      </c>
      <c r="L9" s="44">
        <v>1568.45</v>
      </c>
      <c r="M9" s="44">
        <v>1658.09</v>
      </c>
      <c r="N9" s="45">
        <v>1704.93</v>
      </c>
      <c r="O9" s="44">
        <v>1368.68</v>
      </c>
      <c r="P9" s="44">
        <v>1382.42</v>
      </c>
      <c r="Q9" s="44">
        <v>1378.91</v>
      </c>
      <c r="R9" s="44">
        <v>1390.34</v>
      </c>
      <c r="S9" s="44">
        <v>1395.74</v>
      </c>
      <c r="T9" s="44">
        <v>1409.31</v>
      </c>
      <c r="U9" s="44">
        <v>1410.24</v>
      </c>
      <c r="V9" s="44">
        <v>1416.83</v>
      </c>
      <c r="W9" s="44">
        <v>1429.13</v>
      </c>
      <c r="X9" s="44">
        <v>1447.9</v>
      </c>
      <c r="Y9" s="44">
        <v>1442.37</v>
      </c>
      <c r="Z9" s="44">
        <v>1463.25</v>
      </c>
      <c r="AA9" s="44">
        <v>1473.81</v>
      </c>
      <c r="AB9" s="44">
        <v>1469.15</v>
      </c>
      <c r="AC9" s="44">
        <v>1466.99</v>
      </c>
      <c r="AD9" s="44">
        <v>1496</v>
      </c>
      <c r="AE9" s="44">
        <v>1514.77</v>
      </c>
      <c r="AF9" s="44">
        <v>1522.37</v>
      </c>
      <c r="AG9" s="44">
        <v>1527.66</v>
      </c>
      <c r="AH9" s="44">
        <v>1533.11</v>
      </c>
      <c r="AI9" s="44">
        <v>1549.72</v>
      </c>
      <c r="AJ9" s="44">
        <v>1544.46</v>
      </c>
      <c r="AK9" s="44">
        <v>1534.79</v>
      </c>
      <c r="AL9" s="44">
        <v>1551.93</v>
      </c>
      <c r="AM9" s="44">
        <v>1564.78</v>
      </c>
      <c r="AN9" s="44">
        <v>1544.76</v>
      </c>
      <c r="AO9" s="44">
        <v>1544.17</v>
      </c>
      <c r="AP9" s="44">
        <v>1545.28</v>
      </c>
      <c r="AQ9" s="44">
        <v>1552.41</v>
      </c>
      <c r="AR9" s="44">
        <v>1550.93</v>
      </c>
      <c r="AS9" s="44">
        <v>1568.11</v>
      </c>
      <c r="AT9" s="44">
        <v>1602.33</v>
      </c>
      <c r="AU9" s="44">
        <v>1647.34</v>
      </c>
      <c r="AV9" s="44">
        <v>1656.11</v>
      </c>
      <c r="AW9" s="44">
        <v>1670.86</v>
      </c>
      <c r="AX9" s="44">
        <v>1658.06</v>
      </c>
      <c r="AY9" s="44">
        <v>1694.7066491149908</v>
      </c>
      <c r="AZ9" s="44">
        <v>1702.8024481516752</v>
      </c>
      <c r="BA9" s="44">
        <v>1717.5514128523182</v>
      </c>
      <c r="BB9" s="44">
        <v>1704.6674659433202</v>
      </c>
      <c r="BC9" s="44">
        <v>1716.8143634736609</v>
      </c>
      <c r="BD9" s="44"/>
      <c r="BE9" s="44"/>
      <c r="BF9" s="44"/>
    </row>
    <row r="10" spans="1:58" x14ac:dyDescent="0.2">
      <c r="B10" s="4"/>
      <c r="C10" s="65" t="s">
        <v>38</v>
      </c>
      <c r="D10" s="11" t="s">
        <v>2</v>
      </c>
      <c r="E10" s="39">
        <v>75.260000000000005</v>
      </c>
      <c r="F10" s="40">
        <v>84.75</v>
      </c>
      <c r="G10" s="40">
        <v>100.26</v>
      </c>
      <c r="H10" s="40">
        <v>107.69</v>
      </c>
      <c r="I10" s="40">
        <v>121.73</v>
      </c>
      <c r="J10" s="40">
        <v>130.28</v>
      </c>
      <c r="K10" s="40">
        <v>132.66999999999999</v>
      </c>
      <c r="L10" s="40">
        <v>128.96</v>
      </c>
      <c r="M10" s="40">
        <v>134.59</v>
      </c>
      <c r="N10" s="41">
        <v>140.13</v>
      </c>
      <c r="O10" s="42">
        <v>66.19</v>
      </c>
      <c r="P10" s="42">
        <v>73.75</v>
      </c>
      <c r="Q10" s="42">
        <v>82.95</v>
      </c>
      <c r="R10" s="42">
        <v>78.150000000000006</v>
      </c>
      <c r="S10" s="42">
        <v>78.400000000000006</v>
      </c>
      <c r="T10" s="42">
        <v>84.62</v>
      </c>
      <c r="U10" s="42">
        <v>87.99</v>
      </c>
      <c r="V10" s="42">
        <v>88</v>
      </c>
      <c r="W10" s="42">
        <v>93.81</v>
      </c>
      <c r="X10" s="42">
        <v>102.9</v>
      </c>
      <c r="Y10" s="42">
        <v>105.25</v>
      </c>
      <c r="Z10" s="42">
        <v>99.08</v>
      </c>
      <c r="AA10" s="42">
        <v>101.79</v>
      </c>
      <c r="AB10" s="42">
        <v>111.75</v>
      </c>
      <c r="AC10" s="42">
        <v>111.74</v>
      </c>
      <c r="AD10" s="42">
        <v>105.47</v>
      </c>
      <c r="AE10" s="42">
        <v>114.08</v>
      </c>
      <c r="AF10" s="42">
        <v>124.61</v>
      </c>
      <c r="AG10" s="42">
        <v>121.16</v>
      </c>
      <c r="AH10" s="42">
        <v>127.06</v>
      </c>
      <c r="AI10" s="42">
        <v>131.12</v>
      </c>
      <c r="AJ10" s="42">
        <v>130.56</v>
      </c>
      <c r="AK10" s="42">
        <v>129.63999999999999</v>
      </c>
      <c r="AL10" s="42">
        <v>129.81</v>
      </c>
      <c r="AM10" s="42">
        <v>136.32</v>
      </c>
      <c r="AN10" s="42">
        <v>134.34</v>
      </c>
      <c r="AO10" s="42">
        <v>136.02000000000001</v>
      </c>
      <c r="AP10" s="42">
        <v>123.99</v>
      </c>
      <c r="AQ10" s="42">
        <v>125.46</v>
      </c>
      <c r="AR10" s="42">
        <v>127.35</v>
      </c>
      <c r="AS10" s="42">
        <v>130.01</v>
      </c>
      <c r="AT10" s="42">
        <v>133.02000000000001</v>
      </c>
      <c r="AU10" s="42">
        <v>134.01</v>
      </c>
      <c r="AV10" s="42">
        <v>137.03</v>
      </c>
      <c r="AW10" s="42">
        <v>133.77000000000001</v>
      </c>
      <c r="AX10" s="42">
        <v>133.54</v>
      </c>
      <c r="AY10" s="42">
        <v>137.64622824066669</v>
      </c>
      <c r="AZ10" s="42">
        <v>145.24862913600001</v>
      </c>
      <c r="BA10" s="42">
        <v>133.73482587333348</v>
      </c>
      <c r="BB10" s="42">
        <v>143.87176406900016</v>
      </c>
      <c r="BC10" s="42">
        <v>145.03967526466673</v>
      </c>
      <c r="BD10" s="42"/>
      <c r="BE10" s="42"/>
      <c r="BF10" s="42"/>
    </row>
    <row r="11" spans="1:58" x14ac:dyDescent="0.2">
      <c r="A11" t="s">
        <v>20</v>
      </c>
      <c r="B11" s="4"/>
      <c r="C11" s="8"/>
      <c r="D11" s="26" t="s">
        <v>3</v>
      </c>
      <c r="E11" s="39">
        <v>47.54</v>
      </c>
      <c r="F11" s="40">
        <v>52.2</v>
      </c>
      <c r="G11" s="40">
        <v>60.89</v>
      </c>
      <c r="H11" s="40">
        <v>67.150000000000006</v>
      </c>
      <c r="I11" s="40">
        <v>74.41</v>
      </c>
      <c r="J11" s="40">
        <v>76.900000000000006</v>
      </c>
      <c r="K11" s="40">
        <v>78.2</v>
      </c>
      <c r="L11" s="40">
        <v>76.819999999999993</v>
      </c>
      <c r="M11" s="40">
        <v>79.28</v>
      </c>
      <c r="N11" s="41">
        <v>79.12</v>
      </c>
      <c r="O11" s="42">
        <v>43.09</v>
      </c>
      <c r="P11" s="42">
        <v>46.11</v>
      </c>
      <c r="Q11" s="42">
        <v>52.11</v>
      </c>
      <c r="R11" s="42">
        <v>48.83</v>
      </c>
      <c r="S11" s="42">
        <v>46.34</v>
      </c>
      <c r="T11" s="42">
        <v>48.98</v>
      </c>
      <c r="U11" s="42">
        <v>57.75</v>
      </c>
      <c r="V11" s="42">
        <v>55.71</v>
      </c>
      <c r="W11" s="42">
        <v>54.58</v>
      </c>
      <c r="X11" s="42">
        <v>62.13</v>
      </c>
      <c r="Y11" s="42">
        <v>66.05</v>
      </c>
      <c r="Z11" s="42">
        <v>60.79</v>
      </c>
      <c r="AA11" s="42">
        <v>63.3</v>
      </c>
      <c r="AB11" s="42">
        <v>68.67</v>
      </c>
      <c r="AC11" s="42">
        <v>69.069999999999993</v>
      </c>
      <c r="AD11" s="42">
        <v>67.56</v>
      </c>
      <c r="AE11" s="42">
        <v>73.680000000000007</v>
      </c>
      <c r="AF11" s="42">
        <v>71.83</v>
      </c>
      <c r="AG11" s="42">
        <v>74.08</v>
      </c>
      <c r="AH11" s="42">
        <v>78.03</v>
      </c>
      <c r="AI11" s="42">
        <v>78.290000000000006</v>
      </c>
      <c r="AJ11" s="42">
        <v>75.540000000000006</v>
      </c>
      <c r="AK11" s="42">
        <v>78.11</v>
      </c>
      <c r="AL11" s="42">
        <v>75.66</v>
      </c>
      <c r="AM11" s="42">
        <v>77.989999999999995</v>
      </c>
      <c r="AN11" s="42">
        <v>76.83</v>
      </c>
      <c r="AO11" s="42">
        <v>82.18</v>
      </c>
      <c r="AP11" s="42">
        <v>75.8</v>
      </c>
      <c r="AQ11" s="42">
        <v>74.55</v>
      </c>
      <c r="AR11" s="42">
        <v>72.760000000000005</v>
      </c>
      <c r="AS11" s="42">
        <v>81.94</v>
      </c>
      <c r="AT11" s="42">
        <v>78.03</v>
      </c>
      <c r="AU11" s="42">
        <v>75.58</v>
      </c>
      <c r="AV11" s="42">
        <v>83.1</v>
      </c>
      <c r="AW11" s="42">
        <v>83.33</v>
      </c>
      <c r="AX11" s="42">
        <v>75.12</v>
      </c>
      <c r="AY11" s="42">
        <v>77.320865362333265</v>
      </c>
      <c r="AZ11" s="42">
        <v>85.218659460999817</v>
      </c>
      <c r="BA11" s="42">
        <v>75.760589148999983</v>
      </c>
      <c r="BB11" s="42">
        <v>78.185324134333356</v>
      </c>
      <c r="BC11" s="42">
        <v>83.412350623999984</v>
      </c>
      <c r="BD11" s="42"/>
      <c r="BE11" s="42"/>
      <c r="BF11" s="42"/>
    </row>
    <row r="12" spans="1:58" ht="15" thickBot="1" x14ac:dyDescent="0.25">
      <c r="A12" s="5" t="s">
        <v>21</v>
      </c>
      <c r="B12" s="19"/>
      <c r="C12" s="9"/>
      <c r="D12" s="25" t="s">
        <v>4</v>
      </c>
      <c r="E12" s="43">
        <v>27.72</v>
      </c>
      <c r="F12" s="44">
        <v>32.56</v>
      </c>
      <c r="G12" s="44">
        <v>39.369999999999997</v>
      </c>
      <c r="H12" s="44">
        <v>40.54</v>
      </c>
      <c r="I12" s="44">
        <v>47.32</v>
      </c>
      <c r="J12" s="44">
        <v>53.38</v>
      </c>
      <c r="K12" s="44">
        <v>54.47</v>
      </c>
      <c r="L12" s="44">
        <v>52.14</v>
      </c>
      <c r="M12" s="44">
        <v>55.31</v>
      </c>
      <c r="N12" s="45">
        <v>61</v>
      </c>
      <c r="O12" s="44">
        <v>23.1</v>
      </c>
      <c r="P12" s="44">
        <v>27.64</v>
      </c>
      <c r="Q12" s="44">
        <v>30.84</v>
      </c>
      <c r="R12" s="44">
        <v>29.32</v>
      </c>
      <c r="S12" s="44">
        <v>32.06</v>
      </c>
      <c r="T12" s="44">
        <v>35.64</v>
      </c>
      <c r="U12" s="44">
        <v>30.25</v>
      </c>
      <c r="V12" s="44">
        <v>32.29</v>
      </c>
      <c r="W12" s="44">
        <v>39.229999999999997</v>
      </c>
      <c r="X12" s="44">
        <v>40.770000000000003</v>
      </c>
      <c r="Y12" s="44">
        <v>39.200000000000003</v>
      </c>
      <c r="Z12" s="44">
        <v>38.29</v>
      </c>
      <c r="AA12" s="44">
        <v>38.5</v>
      </c>
      <c r="AB12" s="44">
        <v>43.08</v>
      </c>
      <c r="AC12" s="44">
        <v>42.67</v>
      </c>
      <c r="AD12" s="44">
        <v>37.909999999999997</v>
      </c>
      <c r="AE12" s="44">
        <v>40.409999999999997</v>
      </c>
      <c r="AF12" s="44">
        <v>52.78</v>
      </c>
      <c r="AG12" s="44">
        <v>47.07</v>
      </c>
      <c r="AH12" s="44">
        <v>49.03</v>
      </c>
      <c r="AI12" s="44">
        <v>52.83</v>
      </c>
      <c r="AJ12" s="44">
        <v>55.02</v>
      </c>
      <c r="AK12" s="44">
        <v>51.53</v>
      </c>
      <c r="AL12" s="44">
        <v>54.15</v>
      </c>
      <c r="AM12" s="44">
        <v>58.34</v>
      </c>
      <c r="AN12" s="44">
        <v>57.51</v>
      </c>
      <c r="AO12" s="44">
        <v>53.84</v>
      </c>
      <c r="AP12" s="44">
        <v>48.18</v>
      </c>
      <c r="AQ12" s="44">
        <v>50.91</v>
      </c>
      <c r="AR12" s="44">
        <v>54.59</v>
      </c>
      <c r="AS12" s="44">
        <v>48.08</v>
      </c>
      <c r="AT12" s="44">
        <v>54.99</v>
      </c>
      <c r="AU12" s="44">
        <v>58.43</v>
      </c>
      <c r="AV12" s="44">
        <v>53.93</v>
      </c>
      <c r="AW12" s="44">
        <v>50.45</v>
      </c>
      <c r="AX12" s="44">
        <v>58.42</v>
      </c>
      <c r="AY12" s="44">
        <v>60.325362878333394</v>
      </c>
      <c r="AZ12" s="44">
        <v>60.029969675000018</v>
      </c>
      <c r="BA12" s="44">
        <v>57.974236724333267</v>
      </c>
      <c r="BB12" s="44">
        <v>65.686439934666652</v>
      </c>
      <c r="BC12" s="44">
        <v>61.627324640666629</v>
      </c>
      <c r="BD12" s="44"/>
      <c r="BE12" s="44"/>
      <c r="BF12" s="44"/>
    </row>
    <row r="13" spans="1:58" x14ac:dyDescent="0.2">
      <c r="B13" s="1" t="s">
        <v>12</v>
      </c>
      <c r="C13" s="8" t="s">
        <v>5</v>
      </c>
      <c r="D13" s="11" t="s">
        <v>2</v>
      </c>
      <c r="E13" s="39">
        <v>148.55000000000001</v>
      </c>
      <c r="F13" s="40">
        <v>161.88</v>
      </c>
      <c r="G13" s="40">
        <v>175.82</v>
      </c>
      <c r="H13" s="40">
        <v>187.16</v>
      </c>
      <c r="I13" s="40">
        <v>192.33</v>
      </c>
      <c r="J13" s="40">
        <v>207.36</v>
      </c>
      <c r="K13" s="40">
        <v>214.63</v>
      </c>
      <c r="L13" s="40">
        <v>213.28</v>
      </c>
      <c r="M13" s="40">
        <v>239.01</v>
      </c>
      <c r="N13" s="41">
        <v>269.35000000000002</v>
      </c>
      <c r="O13" s="42">
        <v>142.88999999999999</v>
      </c>
      <c r="P13" s="42">
        <v>150.96</v>
      </c>
      <c r="Q13" s="42">
        <v>147.62</v>
      </c>
      <c r="R13" s="42">
        <v>152.74</v>
      </c>
      <c r="S13" s="42">
        <v>160.86000000000001</v>
      </c>
      <c r="T13" s="42">
        <v>167.22</v>
      </c>
      <c r="U13" s="42">
        <v>165.86</v>
      </c>
      <c r="V13" s="42">
        <v>153.58000000000001</v>
      </c>
      <c r="W13" s="42">
        <v>165.08</v>
      </c>
      <c r="X13" s="42">
        <v>175.34</v>
      </c>
      <c r="Y13" s="42">
        <v>179.63</v>
      </c>
      <c r="Z13" s="42">
        <v>183.23</v>
      </c>
      <c r="AA13" s="42">
        <v>176.5</v>
      </c>
      <c r="AB13" s="42">
        <v>175.35</v>
      </c>
      <c r="AC13" s="42">
        <v>192.67</v>
      </c>
      <c r="AD13" s="42">
        <v>204.13</v>
      </c>
      <c r="AE13" s="42">
        <v>193.62</v>
      </c>
      <c r="AF13" s="42">
        <v>178.09</v>
      </c>
      <c r="AG13" s="42">
        <v>189.64</v>
      </c>
      <c r="AH13" s="42">
        <v>207.98</v>
      </c>
      <c r="AI13" s="42">
        <v>201.68</v>
      </c>
      <c r="AJ13" s="42">
        <v>196.49</v>
      </c>
      <c r="AK13" s="42">
        <v>205.84</v>
      </c>
      <c r="AL13" s="42">
        <v>225.44</v>
      </c>
      <c r="AM13" s="42">
        <v>215.29</v>
      </c>
      <c r="AN13" s="42">
        <v>217.07</v>
      </c>
      <c r="AO13" s="42">
        <v>210.26</v>
      </c>
      <c r="AP13" s="42">
        <v>215.92</v>
      </c>
      <c r="AQ13" s="42">
        <v>222.71</v>
      </c>
      <c r="AR13" s="42">
        <v>213.46</v>
      </c>
      <c r="AS13" s="42">
        <v>206.48</v>
      </c>
      <c r="AT13" s="42">
        <v>210.47</v>
      </c>
      <c r="AU13" s="42">
        <v>241.93</v>
      </c>
      <c r="AV13" s="42">
        <v>225.36</v>
      </c>
      <c r="AW13" s="42">
        <v>242.87</v>
      </c>
      <c r="AX13" s="42">
        <v>245.87</v>
      </c>
      <c r="AY13" s="42">
        <v>263.24669455333355</v>
      </c>
      <c r="AZ13" s="42">
        <v>262.69490797466659</v>
      </c>
      <c r="BA13" s="42">
        <v>270.4535097873333</v>
      </c>
      <c r="BB13" s="42">
        <v>281.01393115133379</v>
      </c>
      <c r="BC13" s="42">
        <v>268.2129511510002</v>
      </c>
      <c r="BD13" s="42"/>
      <c r="BE13" s="42"/>
      <c r="BF13" s="42"/>
    </row>
    <row r="14" spans="1:58" x14ac:dyDescent="0.2">
      <c r="A14" t="s">
        <v>15</v>
      </c>
      <c r="C14" s="8"/>
      <c r="D14" s="23" t="s">
        <v>3</v>
      </c>
      <c r="E14" s="39">
        <v>62.93</v>
      </c>
      <c r="F14" s="40">
        <v>69.92</v>
      </c>
      <c r="G14" s="40">
        <v>74.97</v>
      </c>
      <c r="H14" s="40">
        <v>78.75</v>
      </c>
      <c r="I14" s="40">
        <v>78.209999999999994</v>
      </c>
      <c r="J14" s="40">
        <v>85.32</v>
      </c>
      <c r="K14" s="40">
        <v>88.56</v>
      </c>
      <c r="L14" s="40">
        <v>86.02</v>
      </c>
      <c r="M14" s="40">
        <v>96.68</v>
      </c>
      <c r="N14" s="41">
        <v>110.86</v>
      </c>
      <c r="O14" s="42">
        <v>60.36</v>
      </c>
      <c r="P14" s="42">
        <v>61.24</v>
      </c>
      <c r="Q14" s="42">
        <v>62.5</v>
      </c>
      <c r="R14" s="42">
        <v>67.62</v>
      </c>
      <c r="S14" s="42">
        <v>67.709999999999994</v>
      </c>
      <c r="T14" s="42">
        <v>71.849999999999994</v>
      </c>
      <c r="U14" s="42">
        <v>72.8</v>
      </c>
      <c r="V14" s="42">
        <v>67.31</v>
      </c>
      <c r="W14" s="42">
        <v>71.52</v>
      </c>
      <c r="X14" s="42">
        <v>74.98</v>
      </c>
      <c r="Y14" s="42">
        <v>75.56</v>
      </c>
      <c r="Z14" s="42">
        <v>77.819999999999993</v>
      </c>
      <c r="AA14" s="42">
        <v>74.33</v>
      </c>
      <c r="AB14" s="42">
        <v>74.319999999999993</v>
      </c>
      <c r="AC14" s="42">
        <v>81.66</v>
      </c>
      <c r="AD14" s="42">
        <v>84.69</v>
      </c>
      <c r="AE14" s="42">
        <v>79.42</v>
      </c>
      <c r="AF14" s="42">
        <v>72.16</v>
      </c>
      <c r="AG14" s="42">
        <v>77.45</v>
      </c>
      <c r="AH14" s="42">
        <v>83.83</v>
      </c>
      <c r="AI14" s="42">
        <v>83.35</v>
      </c>
      <c r="AJ14" s="42">
        <v>79.72</v>
      </c>
      <c r="AK14" s="42">
        <v>84.81</v>
      </c>
      <c r="AL14" s="42">
        <v>93.4</v>
      </c>
      <c r="AM14" s="42">
        <v>87.83</v>
      </c>
      <c r="AN14" s="42">
        <v>91.76</v>
      </c>
      <c r="AO14" s="42">
        <v>87.45</v>
      </c>
      <c r="AP14" s="42">
        <v>87.22</v>
      </c>
      <c r="AQ14" s="42">
        <v>88.24</v>
      </c>
      <c r="AR14" s="42">
        <v>87.77</v>
      </c>
      <c r="AS14" s="42">
        <v>85.14</v>
      </c>
      <c r="AT14" s="42">
        <v>82.93</v>
      </c>
      <c r="AU14" s="42">
        <v>96.62</v>
      </c>
      <c r="AV14" s="42">
        <v>92.12</v>
      </c>
      <c r="AW14" s="42">
        <v>98.07</v>
      </c>
      <c r="AX14" s="42">
        <v>99.93</v>
      </c>
      <c r="AY14" s="42">
        <v>107.31064269333341</v>
      </c>
      <c r="AZ14" s="42">
        <v>110.02079943866661</v>
      </c>
      <c r="BA14" s="42">
        <v>108.90286623199994</v>
      </c>
      <c r="BB14" s="42">
        <v>117.19936074700009</v>
      </c>
      <c r="BC14" s="42">
        <v>108.65510934366654</v>
      </c>
      <c r="BD14" s="42"/>
      <c r="BE14" s="42"/>
      <c r="BF14" s="42"/>
    </row>
    <row r="15" spans="1:58" ht="15" thickBot="1" x14ac:dyDescent="0.25">
      <c r="A15" s="5" t="s">
        <v>16</v>
      </c>
      <c r="B15" s="5"/>
      <c r="C15" s="9"/>
      <c r="D15" s="25" t="s">
        <v>4</v>
      </c>
      <c r="E15" s="43">
        <v>85.63</v>
      </c>
      <c r="F15" s="44">
        <v>91.96</v>
      </c>
      <c r="G15" s="44">
        <v>100.85</v>
      </c>
      <c r="H15" s="44">
        <v>108.41</v>
      </c>
      <c r="I15" s="44">
        <v>114.12</v>
      </c>
      <c r="J15" s="44">
        <v>122.04</v>
      </c>
      <c r="K15" s="44">
        <v>126.07</v>
      </c>
      <c r="L15" s="44">
        <v>127.26</v>
      </c>
      <c r="M15" s="44">
        <v>142.32</v>
      </c>
      <c r="N15" s="45">
        <v>158.49</v>
      </c>
      <c r="O15" s="44">
        <v>82.53</v>
      </c>
      <c r="P15" s="44">
        <v>89.73</v>
      </c>
      <c r="Q15" s="44">
        <v>85.13</v>
      </c>
      <c r="R15" s="44">
        <v>85.12</v>
      </c>
      <c r="S15" s="44">
        <v>93.15</v>
      </c>
      <c r="T15" s="44">
        <v>95.37</v>
      </c>
      <c r="U15" s="44">
        <v>93.06</v>
      </c>
      <c r="V15" s="44">
        <v>86.27</v>
      </c>
      <c r="W15" s="44">
        <v>93.55</v>
      </c>
      <c r="X15" s="44">
        <v>100.36</v>
      </c>
      <c r="Y15" s="44">
        <v>104.07</v>
      </c>
      <c r="Z15" s="44">
        <v>105.41</v>
      </c>
      <c r="AA15" s="44">
        <v>102.17</v>
      </c>
      <c r="AB15" s="44">
        <v>101.03</v>
      </c>
      <c r="AC15" s="44">
        <v>111.01</v>
      </c>
      <c r="AD15" s="44">
        <v>119.44</v>
      </c>
      <c r="AE15" s="44">
        <v>114.2</v>
      </c>
      <c r="AF15" s="44">
        <v>105.93</v>
      </c>
      <c r="AG15" s="44">
        <v>112.2</v>
      </c>
      <c r="AH15" s="44">
        <v>124.15</v>
      </c>
      <c r="AI15" s="44">
        <v>118.34</v>
      </c>
      <c r="AJ15" s="44">
        <v>116.76</v>
      </c>
      <c r="AK15" s="44">
        <v>121.03</v>
      </c>
      <c r="AL15" s="44">
        <v>132.04</v>
      </c>
      <c r="AM15" s="44">
        <v>127.46</v>
      </c>
      <c r="AN15" s="44">
        <v>125.3</v>
      </c>
      <c r="AO15" s="44">
        <v>122.81</v>
      </c>
      <c r="AP15" s="44">
        <v>128.69999999999999</v>
      </c>
      <c r="AQ15" s="44">
        <v>134.47</v>
      </c>
      <c r="AR15" s="44">
        <v>125.69</v>
      </c>
      <c r="AS15" s="44">
        <v>121.34</v>
      </c>
      <c r="AT15" s="44">
        <v>127.54</v>
      </c>
      <c r="AU15" s="44">
        <v>145.31</v>
      </c>
      <c r="AV15" s="44">
        <v>133.22999999999999</v>
      </c>
      <c r="AW15" s="44">
        <v>144.80000000000001</v>
      </c>
      <c r="AX15" s="44">
        <v>145.94999999999999</v>
      </c>
      <c r="AY15" s="44">
        <v>155.93605186000008</v>
      </c>
      <c r="AZ15" s="44">
        <v>152.67410853599986</v>
      </c>
      <c r="BA15" s="44">
        <v>161.55064355533332</v>
      </c>
      <c r="BB15" s="44">
        <v>163.8145704043333</v>
      </c>
      <c r="BC15" s="44">
        <v>159.55784180733326</v>
      </c>
      <c r="BD15" s="44"/>
      <c r="BE15" s="44"/>
      <c r="BF15" s="44"/>
    </row>
    <row r="16" spans="1:58" x14ac:dyDescent="0.2">
      <c r="B16" t="s">
        <v>6</v>
      </c>
      <c r="C16" s="8" t="s">
        <v>5</v>
      </c>
      <c r="D16" s="28" t="s">
        <v>2</v>
      </c>
      <c r="E16" s="39">
        <v>2285.0100000000002</v>
      </c>
      <c r="F16" s="40">
        <v>2326.87</v>
      </c>
      <c r="G16" s="40">
        <v>2346.91</v>
      </c>
      <c r="H16" s="40">
        <v>2370.1799999999998</v>
      </c>
      <c r="I16" s="40">
        <v>2397.7199999999998</v>
      </c>
      <c r="J16" s="40">
        <v>2428.81</v>
      </c>
      <c r="K16" s="40">
        <v>2435.5100000000002</v>
      </c>
      <c r="L16" s="40">
        <v>2450.8200000000002</v>
      </c>
      <c r="M16" s="40">
        <v>2518.96</v>
      </c>
      <c r="N16" s="41">
        <v>2533.41</v>
      </c>
      <c r="O16" s="42">
        <v>2274.75</v>
      </c>
      <c r="P16" s="42">
        <v>2279.67</v>
      </c>
      <c r="Q16" s="42">
        <v>2278.5100000000002</v>
      </c>
      <c r="R16" s="42">
        <v>2307.12</v>
      </c>
      <c r="S16" s="42">
        <v>2295.86</v>
      </c>
      <c r="T16" s="42">
        <v>2323.06</v>
      </c>
      <c r="U16" s="42">
        <v>2310.73</v>
      </c>
      <c r="V16" s="42">
        <v>2377.8200000000002</v>
      </c>
      <c r="W16" s="42">
        <v>2322</v>
      </c>
      <c r="X16" s="42">
        <v>2342.21</v>
      </c>
      <c r="Y16" s="42">
        <v>2349.62</v>
      </c>
      <c r="Z16" s="42">
        <v>2373.81</v>
      </c>
      <c r="AA16" s="42">
        <v>2378.4499999999998</v>
      </c>
      <c r="AB16" s="42">
        <v>2383.6799999999998</v>
      </c>
      <c r="AC16" s="42">
        <v>2359.2399999999998</v>
      </c>
      <c r="AD16" s="42">
        <v>2359.37</v>
      </c>
      <c r="AE16" s="42">
        <v>2394.46</v>
      </c>
      <c r="AF16" s="42">
        <v>2405.4</v>
      </c>
      <c r="AG16" s="42">
        <v>2395.0300000000002</v>
      </c>
      <c r="AH16" s="42">
        <v>2396</v>
      </c>
      <c r="AI16" s="42">
        <v>2429.4899999999998</v>
      </c>
      <c r="AJ16" s="42">
        <v>2437.6999999999998</v>
      </c>
      <c r="AK16" s="42">
        <v>2414.58</v>
      </c>
      <c r="AL16" s="42">
        <v>2433.48</v>
      </c>
      <c r="AM16" s="42">
        <v>2461.63</v>
      </c>
      <c r="AN16" s="42">
        <v>2437.5700000000002</v>
      </c>
      <c r="AO16" s="42">
        <v>2415.6799999999998</v>
      </c>
      <c r="AP16" s="42">
        <v>2427.16</v>
      </c>
      <c r="AQ16" s="42">
        <v>2419.1999999999998</v>
      </c>
      <c r="AR16" s="42">
        <v>2424.91</v>
      </c>
      <c r="AS16" s="42">
        <v>2457.65</v>
      </c>
      <c r="AT16" s="42">
        <v>2501.5500000000002</v>
      </c>
      <c r="AU16" s="42">
        <v>2512.14</v>
      </c>
      <c r="AV16" s="42">
        <v>2515.35</v>
      </c>
      <c r="AW16" s="42">
        <v>2523.6</v>
      </c>
      <c r="AX16" s="42">
        <v>2524.77</v>
      </c>
      <c r="AY16" s="42">
        <v>2538.8276852129889</v>
      </c>
      <c r="AZ16" s="42">
        <v>2544.0127524736649</v>
      </c>
      <c r="BA16" s="42">
        <v>2538.1211289613284</v>
      </c>
      <c r="BB16" s="42">
        <v>2512.6757756796633</v>
      </c>
      <c r="BC16" s="42">
        <v>2540.3435089660015</v>
      </c>
      <c r="BD16" s="42"/>
      <c r="BE16" s="42"/>
      <c r="BF16" s="42"/>
    </row>
    <row r="17" spans="1:58" x14ac:dyDescent="0.2">
      <c r="A17" t="s">
        <v>19</v>
      </c>
      <c r="C17" s="8"/>
      <c r="D17" s="26" t="s">
        <v>3</v>
      </c>
      <c r="E17" s="39">
        <v>1163.83</v>
      </c>
      <c r="F17" s="40">
        <v>1186.54</v>
      </c>
      <c r="G17" s="40">
        <v>1190.3399999999999</v>
      </c>
      <c r="H17" s="40">
        <v>1207.04</v>
      </c>
      <c r="I17" s="40">
        <v>1212.2</v>
      </c>
      <c r="J17" s="40">
        <v>1229.07</v>
      </c>
      <c r="K17" s="40">
        <v>1235.1199999999999</v>
      </c>
      <c r="L17" s="40">
        <v>1247.95</v>
      </c>
      <c r="M17" s="40">
        <v>1274.1099999999999</v>
      </c>
      <c r="N17" s="41">
        <v>1279.1500000000001</v>
      </c>
      <c r="O17" s="42">
        <v>1161.99</v>
      </c>
      <c r="P17" s="42">
        <v>1159.47</v>
      </c>
      <c r="Q17" s="42">
        <v>1157.3</v>
      </c>
      <c r="R17" s="42">
        <v>1176.56</v>
      </c>
      <c r="S17" s="42">
        <v>1170.1300000000001</v>
      </c>
      <c r="T17" s="42">
        <v>1184.3699999999999</v>
      </c>
      <c r="U17" s="42">
        <v>1177.76</v>
      </c>
      <c r="V17" s="42">
        <v>1213.9100000000001</v>
      </c>
      <c r="W17" s="42">
        <v>1173.23</v>
      </c>
      <c r="X17" s="42">
        <v>1186.3499999999999</v>
      </c>
      <c r="Y17" s="42">
        <v>1199.58</v>
      </c>
      <c r="Z17" s="42">
        <v>1202.18</v>
      </c>
      <c r="AA17" s="42">
        <v>1205.3900000000001</v>
      </c>
      <c r="AB17" s="42">
        <v>1216.3599999999999</v>
      </c>
      <c r="AC17" s="42">
        <v>1206.25</v>
      </c>
      <c r="AD17" s="42">
        <v>1200.17</v>
      </c>
      <c r="AE17" s="42">
        <v>1209</v>
      </c>
      <c r="AF17" s="42">
        <v>1217.93</v>
      </c>
      <c r="AG17" s="42">
        <v>1213.96</v>
      </c>
      <c r="AH17" s="42">
        <v>1207.92</v>
      </c>
      <c r="AI17" s="42">
        <v>1226.77</v>
      </c>
      <c r="AJ17" s="42">
        <v>1230.53</v>
      </c>
      <c r="AK17" s="42">
        <v>1223.97</v>
      </c>
      <c r="AL17" s="42">
        <v>1235.01</v>
      </c>
      <c r="AM17" s="42">
        <v>1252.1600000000001</v>
      </c>
      <c r="AN17" s="42">
        <v>1235.1600000000001</v>
      </c>
      <c r="AO17" s="42">
        <v>1216.78</v>
      </c>
      <c r="AP17" s="42">
        <v>1236.3599999999999</v>
      </c>
      <c r="AQ17" s="42">
        <v>1229.69</v>
      </c>
      <c r="AR17" s="42">
        <v>1236.72</v>
      </c>
      <c r="AS17" s="42">
        <v>1250.04</v>
      </c>
      <c r="AT17" s="42">
        <v>1275.3399999999999</v>
      </c>
      <c r="AU17" s="42">
        <v>1278.22</v>
      </c>
      <c r="AV17" s="42">
        <v>1268.77</v>
      </c>
      <c r="AW17" s="42">
        <v>1272.08</v>
      </c>
      <c r="AX17" s="42">
        <v>1277.3599999999999</v>
      </c>
      <c r="AY17" s="42">
        <v>1282.5830481719997</v>
      </c>
      <c r="AZ17" s="42">
        <v>1287.9895608363372</v>
      </c>
      <c r="BA17" s="42">
        <v>1278.1089529646595</v>
      </c>
      <c r="BB17" s="42">
        <v>1267.9016327736558</v>
      </c>
      <c r="BC17" s="42">
        <v>1286.920416515338</v>
      </c>
      <c r="BD17" s="42"/>
      <c r="BE17" s="42"/>
      <c r="BF17" s="42"/>
    </row>
    <row r="18" spans="1:58" ht="15" thickBot="1" x14ac:dyDescent="0.25">
      <c r="A18" s="5" t="s">
        <v>19</v>
      </c>
      <c r="B18" s="5"/>
      <c r="C18" s="9"/>
      <c r="D18" s="26" t="s">
        <v>4</v>
      </c>
      <c r="E18" s="43">
        <v>1121.18</v>
      </c>
      <c r="F18" s="44">
        <v>1140.32</v>
      </c>
      <c r="G18" s="44">
        <v>1156.58</v>
      </c>
      <c r="H18" s="44">
        <v>1163.1400000000001</v>
      </c>
      <c r="I18" s="44">
        <v>1185.52</v>
      </c>
      <c r="J18" s="44">
        <v>1199.75</v>
      </c>
      <c r="K18" s="44">
        <v>1200.4000000000001</v>
      </c>
      <c r="L18" s="44">
        <v>1202.8800000000001</v>
      </c>
      <c r="M18" s="44">
        <v>1244.8599999999999</v>
      </c>
      <c r="N18" s="45">
        <v>1254.26</v>
      </c>
      <c r="O18" s="44">
        <v>1112.76</v>
      </c>
      <c r="P18" s="44">
        <v>1120.2</v>
      </c>
      <c r="Q18" s="44">
        <v>1121.21</v>
      </c>
      <c r="R18" s="44">
        <v>1130.57</v>
      </c>
      <c r="S18" s="44">
        <v>1125.72</v>
      </c>
      <c r="T18" s="44">
        <v>1138.68</v>
      </c>
      <c r="U18" s="44">
        <v>1132.97</v>
      </c>
      <c r="V18" s="44">
        <v>1163.9100000000001</v>
      </c>
      <c r="W18" s="44">
        <v>1148.76</v>
      </c>
      <c r="X18" s="44">
        <v>1155.8699999999999</v>
      </c>
      <c r="Y18" s="44">
        <v>1150.04</v>
      </c>
      <c r="Z18" s="44">
        <v>1171.6400000000001</v>
      </c>
      <c r="AA18" s="44">
        <v>1173.06</v>
      </c>
      <c r="AB18" s="44">
        <v>1167.31</v>
      </c>
      <c r="AC18" s="44">
        <v>1152.99</v>
      </c>
      <c r="AD18" s="44">
        <v>1159.2</v>
      </c>
      <c r="AE18" s="44">
        <v>1185.46</v>
      </c>
      <c r="AF18" s="44">
        <v>1187.47</v>
      </c>
      <c r="AG18" s="44">
        <v>1181.07</v>
      </c>
      <c r="AH18" s="44">
        <v>1188.08</v>
      </c>
      <c r="AI18" s="44">
        <v>1202.72</v>
      </c>
      <c r="AJ18" s="44">
        <v>1207.17</v>
      </c>
      <c r="AK18" s="44">
        <v>1190.6099999999999</v>
      </c>
      <c r="AL18" s="44">
        <v>1198.48</v>
      </c>
      <c r="AM18" s="44">
        <v>1209.47</v>
      </c>
      <c r="AN18" s="44">
        <v>1202.42</v>
      </c>
      <c r="AO18" s="44">
        <v>1198.9000000000001</v>
      </c>
      <c r="AP18" s="44">
        <v>1190.8</v>
      </c>
      <c r="AQ18" s="44">
        <v>1189.51</v>
      </c>
      <c r="AR18" s="44">
        <v>1188.18</v>
      </c>
      <c r="AS18" s="44">
        <v>1207.6099999999999</v>
      </c>
      <c r="AT18" s="44">
        <v>1226.21</v>
      </c>
      <c r="AU18" s="44">
        <v>1233.92</v>
      </c>
      <c r="AV18" s="44">
        <v>1246.58</v>
      </c>
      <c r="AW18" s="44">
        <v>1251.52</v>
      </c>
      <c r="AX18" s="44">
        <v>1247.4100000000001</v>
      </c>
      <c r="AY18" s="44">
        <v>1256.2446370409966</v>
      </c>
      <c r="AZ18" s="44">
        <v>1256.0231916373409</v>
      </c>
      <c r="BA18" s="44">
        <v>1260.0121759966628</v>
      </c>
      <c r="BB18" s="44">
        <v>1244.7741429059954</v>
      </c>
      <c r="BC18" s="44">
        <v>1253.423092450673</v>
      </c>
      <c r="BD18" s="44"/>
      <c r="BE18" s="44"/>
      <c r="BF18" s="44"/>
    </row>
    <row r="19" spans="1:58" x14ac:dyDescent="0.2">
      <c r="B19" t="s">
        <v>7</v>
      </c>
      <c r="C19" s="8" t="s">
        <v>5</v>
      </c>
      <c r="D19" s="11" t="s">
        <v>2</v>
      </c>
      <c r="E19" s="39">
        <v>356.84</v>
      </c>
      <c r="F19" s="40">
        <v>368.43</v>
      </c>
      <c r="G19" s="40">
        <v>385.08</v>
      </c>
      <c r="H19" s="40">
        <v>406.76</v>
      </c>
      <c r="I19" s="40">
        <v>431.63</v>
      </c>
      <c r="J19" s="40">
        <v>440.69</v>
      </c>
      <c r="K19" s="40">
        <v>423.47</v>
      </c>
      <c r="L19" s="40">
        <v>427.1</v>
      </c>
      <c r="M19" s="40">
        <v>494.95</v>
      </c>
      <c r="N19" s="41">
        <v>543.37</v>
      </c>
      <c r="O19" s="42">
        <v>360.87</v>
      </c>
      <c r="P19" s="42">
        <v>364.35</v>
      </c>
      <c r="Q19" s="42">
        <v>353.76</v>
      </c>
      <c r="R19" s="42">
        <v>348.39</v>
      </c>
      <c r="S19" s="42">
        <v>359.5</v>
      </c>
      <c r="T19" s="42">
        <v>372.09</v>
      </c>
      <c r="U19" s="42">
        <v>375</v>
      </c>
      <c r="V19" s="42">
        <v>367.11</v>
      </c>
      <c r="W19" s="42">
        <v>376.88</v>
      </c>
      <c r="X19" s="42">
        <v>385.38</v>
      </c>
      <c r="Y19" s="42">
        <v>391.92</v>
      </c>
      <c r="Z19" s="42">
        <v>386.14</v>
      </c>
      <c r="AA19" s="42">
        <v>396.08</v>
      </c>
      <c r="AB19" s="42">
        <v>405.06</v>
      </c>
      <c r="AC19" s="42">
        <v>411</v>
      </c>
      <c r="AD19" s="42">
        <v>414.88</v>
      </c>
      <c r="AE19" s="42">
        <v>417.95</v>
      </c>
      <c r="AF19" s="42">
        <v>443.13</v>
      </c>
      <c r="AG19" s="42">
        <v>444.05</v>
      </c>
      <c r="AH19" s="42">
        <v>421.4</v>
      </c>
      <c r="AI19" s="42">
        <v>443.76</v>
      </c>
      <c r="AJ19" s="42">
        <v>447.01</v>
      </c>
      <c r="AK19" s="42">
        <v>439.95</v>
      </c>
      <c r="AL19" s="42">
        <v>432.05</v>
      </c>
      <c r="AM19" s="42">
        <v>433.72</v>
      </c>
      <c r="AN19" s="42">
        <v>429.7</v>
      </c>
      <c r="AO19" s="42">
        <v>422.99</v>
      </c>
      <c r="AP19" s="42">
        <v>407.48</v>
      </c>
      <c r="AQ19" s="42">
        <v>393.68</v>
      </c>
      <c r="AR19" s="42">
        <v>420.18</v>
      </c>
      <c r="AS19" s="42">
        <v>437.77</v>
      </c>
      <c r="AT19" s="42">
        <v>456.77</v>
      </c>
      <c r="AU19" s="42">
        <v>480.83</v>
      </c>
      <c r="AV19" s="42">
        <v>486.03</v>
      </c>
      <c r="AW19" s="42">
        <v>503.21</v>
      </c>
      <c r="AX19" s="42">
        <v>509.71</v>
      </c>
      <c r="AY19" s="42">
        <v>548.36883417333502</v>
      </c>
      <c r="AZ19" s="42">
        <v>537.41928607100067</v>
      </c>
      <c r="BA19" s="42">
        <v>545.52861265633521</v>
      </c>
      <c r="BB19" s="42">
        <v>542.17137883299927</v>
      </c>
      <c r="BC19" s="42">
        <v>546.90805329933448</v>
      </c>
      <c r="BD19" s="42"/>
      <c r="BE19" s="42"/>
      <c r="BF19" s="42"/>
    </row>
    <row r="20" spans="1:58" x14ac:dyDescent="0.2">
      <c r="A20" t="s">
        <v>18</v>
      </c>
      <c r="C20" s="8"/>
      <c r="D20" s="26" t="s">
        <v>3</v>
      </c>
      <c r="E20" s="39">
        <v>247.81</v>
      </c>
      <c r="F20" s="40">
        <v>257.97000000000003</v>
      </c>
      <c r="G20" s="40">
        <v>270.55</v>
      </c>
      <c r="H20" s="40">
        <v>278.61</v>
      </c>
      <c r="I20" s="40">
        <v>286.75</v>
      </c>
      <c r="J20" s="40">
        <v>295.66000000000003</v>
      </c>
      <c r="K20" s="40">
        <v>278.97000000000003</v>
      </c>
      <c r="L20" s="40">
        <v>270.08999999999997</v>
      </c>
      <c r="M20" s="40">
        <v>314.93</v>
      </c>
      <c r="N20" s="41">
        <v>344.02</v>
      </c>
      <c r="O20" s="42">
        <v>248.32</v>
      </c>
      <c r="P20" s="42">
        <v>251.39</v>
      </c>
      <c r="Q20" s="42">
        <v>246.16</v>
      </c>
      <c r="R20" s="42">
        <v>245.38</v>
      </c>
      <c r="S20" s="42">
        <v>251.59</v>
      </c>
      <c r="T20" s="42">
        <v>262.11</v>
      </c>
      <c r="U20" s="42">
        <v>260.68</v>
      </c>
      <c r="V20" s="42">
        <v>257.51</v>
      </c>
      <c r="W20" s="42">
        <v>264.29000000000002</v>
      </c>
      <c r="X20" s="42">
        <v>268.61</v>
      </c>
      <c r="Y20" s="42">
        <v>277.11</v>
      </c>
      <c r="Z20" s="42">
        <v>272.19</v>
      </c>
      <c r="AA20" s="42">
        <v>273.06</v>
      </c>
      <c r="AB20" s="42">
        <v>276.83</v>
      </c>
      <c r="AC20" s="42">
        <v>282.33</v>
      </c>
      <c r="AD20" s="42">
        <v>282.20999999999998</v>
      </c>
      <c r="AE20" s="42">
        <v>281.45</v>
      </c>
      <c r="AF20" s="42">
        <v>288.89</v>
      </c>
      <c r="AG20" s="42">
        <v>292.91000000000003</v>
      </c>
      <c r="AH20" s="42">
        <v>283.75</v>
      </c>
      <c r="AI20" s="42">
        <v>290.52</v>
      </c>
      <c r="AJ20" s="42">
        <v>299.95</v>
      </c>
      <c r="AK20" s="42">
        <v>300.02</v>
      </c>
      <c r="AL20" s="42">
        <v>292.14</v>
      </c>
      <c r="AM20" s="42">
        <v>280.57</v>
      </c>
      <c r="AN20" s="42">
        <v>284.45</v>
      </c>
      <c r="AO20" s="42">
        <v>281.57</v>
      </c>
      <c r="AP20" s="42">
        <v>269.3</v>
      </c>
      <c r="AQ20" s="42">
        <v>249.42</v>
      </c>
      <c r="AR20" s="42">
        <v>264.54000000000002</v>
      </c>
      <c r="AS20" s="42">
        <v>276.79000000000002</v>
      </c>
      <c r="AT20" s="42">
        <v>289.60000000000002</v>
      </c>
      <c r="AU20" s="42">
        <v>299.89</v>
      </c>
      <c r="AV20" s="42">
        <v>307.7</v>
      </c>
      <c r="AW20" s="42">
        <v>319.36</v>
      </c>
      <c r="AX20" s="42">
        <v>332.76</v>
      </c>
      <c r="AY20" s="42">
        <v>349.06122582233382</v>
      </c>
      <c r="AZ20" s="42">
        <v>337.34162204066706</v>
      </c>
      <c r="BA20" s="42">
        <v>346.22096513966727</v>
      </c>
      <c r="BB20" s="42">
        <v>343.46714287500066</v>
      </c>
      <c r="BC20" s="42">
        <v>338.24872707200052</v>
      </c>
      <c r="BD20" s="42"/>
      <c r="BE20" s="42"/>
      <c r="BF20" s="42"/>
    </row>
    <row r="21" spans="1:58" ht="15" thickBot="1" x14ac:dyDescent="0.25">
      <c r="A21" s="5" t="s">
        <v>17</v>
      </c>
      <c r="B21" s="18"/>
      <c r="C21" s="29"/>
      <c r="D21" s="30" t="s">
        <v>4</v>
      </c>
      <c r="E21" s="44">
        <v>109.03</v>
      </c>
      <c r="F21" s="44">
        <v>110.45</v>
      </c>
      <c r="G21" s="44">
        <v>114.53</v>
      </c>
      <c r="H21" s="44">
        <v>128.15</v>
      </c>
      <c r="I21" s="44">
        <v>144.88</v>
      </c>
      <c r="J21" s="44">
        <v>145.04</v>
      </c>
      <c r="K21" s="44">
        <v>144.5</v>
      </c>
      <c r="L21" s="44">
        <v>157.01</v>
      </c>
      <c r="M21" s="44">
        <v>180.02</v>
      </c>
      <c r="N21" s="45">
        <v>199.35</v>
      </c>
      <c r="O21" s="44">
        <v>112.55</v>
      </c>
      <c r="P21" s="44">
        <v>112.97</v>
      </c>
      <c r="Q21" s="44">
        <v>107.6</v>
      </c>
      <c r="R21" s="44">
        <v>103.01</v>
      </c>
      <c r="S21" s="44">
        <v>107.91</v>
      </c>
      <c r="T21" s="44">
        <v>109.97</v>
      </c>
      <c r="U21" s="44">
        <v>114.32</v>
      </c>
      <c r="V21" s="44">
        <v>109.61</v>
      </c>
      <c r="W21" s="44">
        <v>112.6</v>
      </c>
      <c r="X21" s="44">
        <v>116.77</v>
      </c>
      <c r="Y21" s="44">
        <v>114.82</v>
      </c>
      <c r="Z21" s="44">
        <v>113.95</v>
      </c>
      <c r="AA21" s="44">
        <v>123.02</v>
      </c>
      <c r="AB21" s="44">
        <v>128.24</v>
      </c>
      <c r="AC21" s="44">
        <v>128.66</v>
      </c>
      <c r="AD21" s="44">
        <v>132.66999999999999</v>
      </c>
      <c r="AE21" s="44">
        <v>136.5</v>
      </c>
      <c r="AF21" s="44">
        <v>154.24</v>
      </c>
      <c r="AG21" s="44">
        <v>151.15</v>
      </c>
      <c r="AH21" s="44">
        <v>137.65</v>
      </c>
      <c r="AI21" s="44">
        <v>153.25</v>
      </c>
      <c r="AJ21" s="44">
        <v>147.06</v>
      </c>
      <c r="AK21" s="44">
        <v>139.93</v>
      </c>
      <c r="AL21" s="44">
        <v>139.91</v>
      </c>
      <c r="AM21" s="44">
        <v>153.16</v>
      </c>
      <c r="AN21" s="44">
        <v>145.25</v>
      </c>
      <c r="AO21" s="44">
        <v>141.41999999999999</v>
      </c>
      <c r="AP21" s="44">
        <v>138.19</v>
      </c>
      <c r="AQ21" s="44">
        <v>144.26</v>
      </c>
      <c r="AR21" s="44">
        <v>155.63999999999999</v>
      </c>
      <c r="AS21" s="44">
        <v>160.97999999999999</v>
      </c>
      <c r="AT21" s="44">
        <v>167.17</v>
      </c>
      <c r="AU21" s="44">
        <v>180.94</v>
      </c>
      <c r="AV21" s="44">
        <v>178.33</v>
      </c>
      <c r="AW21" s="44">
        <v>183.85</v>
      </c>
      <c r="AX21" s="44">
        <v>176.95</v>
      </c>
      <c r="AY21" s="44">
        <v>199.30760835100051</v>
      </c>
      <c r="AZ21" s="44">
        <v>200.07766403033352</v>
      </c>
      <c r="BA21" s="44">
        <v>199.30764751666626</v>
      </c>
      <c r="BB21" s="44">
        <v>198.704235958</v>
      </c>
      <c r="BC21" s="44">
        <v>208.65932622733368</v>
      </c>
      <c r="BD21" s="44"/>
      <c r="BE21" s="44"/>
      <c r="BF21" s="44"/>
    </row>
    <row r="22" spans="1:58" x14ac:dyDescent="0.2">
      <c r="B22" t="s">
        <v>29</v>
      </c>
      <c r="C22" s="8" t="s">
        <v>5</v>
      </c>
      <c r="D22" s="11" t="s">
        <v>2</v>
      </c>
      <c r="E22" s="39">
        <v>113.16</v>
      </c>
      <c r="F22" s="40">
        <v>110.92</v>
      </c>
      <c r="G22" s="40">
        <v>129.46</v>
      </c>
      <c r="H22" s="40">
        <v>136.76</v>
      </c>
      <c r="I22" s="40">
        <v>144.08000000000001</v>
      </c>
      <c r="J22" s="40">
        <v>140.38</v>
      </c>
      <c r="K22" s="40">
        <v>130.32</v>
      </c>
      <c r="L22" s="40">
        <v>131.31</v>
      </c>
      <c r="M22" s="40">
        <v>150.83000000000001</v>
      </c>
      <c r="N22" s="41">
        <v>155.68</v>
      </c>
      <c r="O22" s="42">
        <v>109.03</v>
      </c>
      <c r="P22" s="42">
        <v>108.73</v>
      </c>
      <c r="Q22" s="42">
        <v>117.12</v>
      </c>
      <c r="R22" s="42">
        <v>117.75</v>
      </c>
      <c r="S22" s="42">
        <v>123.92</v>
      </c>
      <c r="T22" s="42">
        <v>111.03</v>
      </c>
      <c r="U22" s="42">
        <v>119.89</v>
      </c>
      <c r="V22" s="42">
        <v>88.82</v>
      </c>
      <c r="W22" s="42">
        <v>132.76</v>
      </c>
      <c r="X22" s="42">
        <v>134.57</v>
      </c>
      <c r="Y22" s="42">
        <v>127.32</v>
      </c>
      <c r="Z22" s="42">
        <v>123.2</v>
      </c>
      <c r="AA22" s="42">
        <v>134.77000000000001</v>
      </c>
      <c r="AB22" s="42">
        <v>128.25</v>
      </c>
      <c r="AC22" s="42">
        <v>133.02000000000001</v>
      </c>
      <c r="AD22" s="42">
        <v>151.01</v>
      </c>
      <c r="AE22" s="42">
        <v>138.54</v>
      </c>
      <c r="AF22" s="42">
        <v>137.26</v>
      </c>
      <c r="AG22" s="42">
        <v>149.05000000000001</v>
      </c>
      <c r="AH22" s="42">
        <v>151.44999999999999</v>
      </c>
      <c r="AI22" s="42">
        <v>136.22</v>
      </c>
      <c r="AJ22" s="42">
        <v>135.76</v>
      </c>
      <c r="AK22" s="42">
        <v>150.88</v>
      </c>
      <c r="AL22" s="42">
        <v>138.66999999999999</v>
      </c>
      <c r="AM22" s="42">
        <v>130.91</v>
      </c>
      <c r="AN22" s="42">
        <v>118.35</v>
      </c>
      <c r="AO22" s="42">
        <v>135.52000000000001</v>
      </c>
      <c r="AP22" s="42">
        <v>136.49</v>
      </c>
      <c r="AQ22" s="42">
        <v>134.31</v>
      </c>
      <c r="AR22" s="42">
        <v>128.81</v>
      </c>
      <c r="AS22" s="42">
        <v>127.63</v>
      </c>
      <c r="AT22" s="42">
        <v>134.47</v>
      </c>
      <c r="AU22" s="42">
        <v>141.58000000000001</v>
      </c>
      <c r="AV22" s="42">
        <v>165.32</v>
      </c>
      <c r="AW22" s="42">
        <v>152.02000000000001</v>
      </c>
      <c r="AX22" s="42">
        <v>144.41999999999999</v>
      </c>
      <c r="AY22" s="42">
        <v>139.96332626166654</v>
      </c>
      <c r="AZ22" s="42">
        <v>151.18063501933324</v>
      </c>
      <c r="BA22" s="42">
        <v>164.32320844433335</v>
      </c>
      <c r="BB22" s="42">
        <v>167.26893421166693</v>
      </c>
      <c r="BC22" s="42">
        <v>162.47063949266649</v>
      </c>
      <c r="BD22" s="42"/>
      <c r="BE22" s="42"/>
      <c r="BF22" s="42"/>
    </row>
    <row r="23" spans="1:58" x14ac:dyDescent="0.2">
      <c r="C23" s="33"/>
      <c r="D23" s="32" t="s">
        <v>3</v>
      </c>
      <c r="E23" s="39">
        <v>48.91</v>
      </c>
      <c r="F23" s="40">
        <v>45.62</v>
      </c>
      <c r="G23" s="40">
        <v>55.75</v>
      </c>
      <c r="H23" s="40">
        <v>59.97</v>
      </c>
      <c r="I23" s="40">
        <v>64.12</v>
      </c>
      <c r="J23" s="40">
        <v>61.98</v>
      </c>
      <c r="K23" s="40">
        <v>51.53</v>
      </c>
      <c r="L23" s="40">
        <v>50.01</v>
      </c>
      <c r="M23" s="40">
        <v>59.94</v>
      </c>
      <c r="N23" s="41">
        <v>62.86</v>
      </c>
      <c r="O23" s="42">
        <v>48.19</v>
      </c>
      <c r="P23" s="42">
        <v>49.21</v>
      </c>
      <c r="Q23" s="42">
        <v>52.16</v>
      </c>
      <c r="R23" s="42">
        <v>46.11</v>
      </c>
      <c r="S23" s="42">
        <v>54.96</v>
      </c>
      <c r="T23" s="42">
        <v>45.76</v>
      </c>
      <c r="U23" s="42">
        <v>50</v>
      </c>
      <c r="V23" s="42">
        <v>31.78</v>
      </c>
      <c r="W23" s="42">
        <v>58.53</v>
      </c>
      <c r="X23" s="42">
        <v>59.67</v>
      </c>
      <c r="Y23" s="42">
        <v>53.88</v>
      </c>
      <c r="Z23" s="42">
        <v>50.94</v>
      </c>
      <c r="AA23" s="42">
        <v>59.21</v>
      </c>
      <c r="AB23" s="42">
        <v>55.68</v>
      </c>
      <c r="AC23" s="42">
        <v>58.69</v>
      </c>
      <c r="AD23" s="42">
        <v>66.319999999999993</v>
      </c>
      <c r="AE23" s="42">
        <v>59.94</v>
      </c>
      <c r="AF23" s="42">
        <v>62.52</v>
      </c>
      <c r="AG23" s="42">
        <v>65.8</v>
      </c>
      <c r="AH23" s="42">
        <v>68.23</v>
      </c>
      <c r="AI23" s="42">
        <v>60.8</v>
      </c>
      <c r="AJ23" s="42">
        <v>62.29</v>
      </c>
      <c r="AK23" s="42">
        <v>67.67</v>
      </c>
      <c r="AL23" s="42">
        <v>57.17</v>
      </c>
      <c r="AM23" s="42">
        <v>56.21</v>
      </c>
      <c r="AN23" s="42">
        <v>46.55</v>
      </c>
      <c r="AO23" s="42">
        <v>54.49</v>
      </c>
      <c r="AP23" s="42">
        <v>48.89</v>
      </c>
      <c r="AQ23" s="42">
        <v>50.14</v>
      </c>
      <c r="AR23" s="42">
        <v>47.4</v>
      </c>
      <c r="AS23" s="42">
        <v>49.43</v>
      </c>
      <c r="AT23" s="42">
        <v>53.06</v>
      </c>
      <c r="AU23" s="42">
        <v>54.4</v>
      </c>
      <c r="AV23" s="42">
        <v>67.34</v>
      </c>
      <c r="AW23" s="42">
        <v>61.33</v>
      </c>
      <c r="AX23" s="42">
        <v>56.67</v>
      </c>
      <c r="AY23" s="42">
        <v>56.744974398666642</v>
      </c>
      <c r="AZ23" s="42">
        <v>57.153151071333369</v>
      </c>
      <c r="BA23" s="42">
        <v>67.642262660666674</v>
      </c>
      <c r="BB23" s="42">
        <v>69.894417536666694</v>
      </c>
      <c r="BC23" s="42">
        <v>67.296536504333346</v>
      </c>
      <c r="BD23" s="42"/>
      <c r="BE23" s="42"/>
      <c r="BF23" s="42"/>
    </row>
    <row r="24" spans="1:58" ht="15" thickBot="1" x14ac:dyDescent="0.25">
      <c r="A24" s="5"/>
      <c r="B24" s="18"/>
      <c r="C24" s="34"/>
      <c r="D24" s="31" t="s">
        <v>4</v>
      </c>
      <c r="E24" s="44">
        <v>64.239999999999995</v>
      </c>
      <c r="F24" s="44">
        <v>65.3</v>
      </c>
      <c r="G24" s="44">
        <v>73.709999999999994</v>
      </c>
      <c r="H24" s="44">
        <v>76.790000000000006</v>
      </c>
      <c r="I24" s="44">
        <v>79.959999999999994</v>
      </c>
      <c r="J24" s="44">
        <v>78.400000000000006</v>
      </c>
      <c r="K24" s="44">
        <v>78.78</v>
      </c>
      <c r="L24" s="44">
        <v>81.3</v>
      </c>
      <c r="M24" s="44">
        <v>90.9</v>
      </c>
      <c r="N24" s="45">
        <v>92.83</v>
      </c>
      <c r="O24" s="44">
        <v>60.84</v>
      </c>
      <c r="P24" s="44">
        <v>59.52</v>
      </c>
      <c r="Q24" s="44">
        <v>64.97</v>
      </c>
      <c r="R24" s="44">
        <v>71.650000000000006</v>
      </c>
      <c r="S24" s="44">
        <v>68.959999999999994</v>
      </c>
      <c r="T24" s="44">
        <v>65.28</v>
      </c>
      <c r="U24" s="44">
        <v>69.89</v>
      </c>
      <c r="V24" s="44">
        <v>57.05</v>
      </c>
      <c r="W24" s="44">
        <v>74.22</v>
      </c>
      <c r="X24" s="44">
        <v>74.900000000000006</v>
      </c>
      <c r="Y24" s="44">
        <v>73.44</v>
      </c>
      <c r="Z24" s="44">
        <v>72.260000000000005</v>
      </c>
      <c r="AA24" s="44">
        <v>75.56</v>
      </c>
      <c r="AB24" s="44">
        <v>72.58</v>
      </c>
      <c r="AC24" s="44">
        <v>74.33</v>
      </c>
      <c r="AD24" s="44">
        <v>84.69</v>
      </c>
      <c r="AE24" s="44">
        <v>78.61</v>
      </c>
      <c r="AF24" s="44">
        <v>74.739999999999995</v>
      </c>
      <c r="AG24" s="44">
        <v>83.26</v>
      </c>
      <c r="AH24" s="44">
        <v>83.22</v>
      </c>
      <c r="AI24" s="44">
        <v>75.42</v>
      </c>
      <c r="AJ24" s="44">
        <v>73.459999999999994</v>
      </c>
      <c r="AK24" s="44">
        <v>83.22</v>
      </c>
      <c r="AL24" s="44">
        <v>81.5</v>
      </c>
      <c r="AM24" s="44">
        <v>74.7</v>
      </c>
      <c r="AN24" s="44">
        <v>71.8</v>
      </c>
      <c r="AO24" s="44">
        <v>81.03</v>
      </c>
      <c r="AP24" s="44">
        <v>87.6</v>
      </c>
      <c r="AQ24" s="44">
        <v>84.17</v>
      </c>
      <c r="AR24" s="44">
        <v>81.42</v>
      </c>
      <c r="AS24" s="44">
        <v>78.19</v>
      </c>
      <c r="AT24" s="44">
        <v>81.42</v>
      </c>
      <c r="AU24" s="44">
        <v>87.18</v>
      </c>
      <c r="AV24" s="44">
        <v>97.97</v>
      </c>
      <c r="AW24" s="44">
        <v>90.69</v>
      </c>
      <c r="AX24" s="44">
        <v>87.75</v>
      </c>
      <c r="AY24" s="44">
        <v>83.218351862999967</v>
      </c>
      <c r="AZ24" s="44">
        <v>94.02748394800004</v>
      </c>
      <c r="BA24" s="44">
        <v>96.680945783666672</v>
      </c>
      <c r="BB24" s="44">
        <v>97.374516675000066</v>
      </c>
      <c r="BC24" s="44">
        <v>95.174102988333331</v>
      </c>
      <c r="BD24" s="44"/>
      <c r="BE24" s="44"/>
      <c r="BF24" s="44"/>
    </row>
    <row r="25" spans="1:58" x14ac:dyDescent="0.2">
      <c r="A25" s="6"/>
      <c r="B25" s="6" t="s">
        <v>26</v>
      </c>
      <c r="C25" s="20"/>
      <c r="D25" s="6"/>
      <c r="E25" s="6"/>
      <c r="F25" s="6"/>
    </row>
    <row r="26" spans="1:58" x14ac:dyDescent="0.2">
      <c r="A26" s="3" t="s">
        <v>13</v>
      </c>
      <c r="B26" t="s">
        <v>14</v>
      </c>
    </row>
    <row r="28" spans="1:58" x14ac:dyDescent="0.2">
      <c r="A28" s="21" t="s">
        <v>27</v>
      </c>
    </row>
    <row r="29" spans="1:58" x14ac:dyDescent="0.2">
      <c r="A29" s="27" t="s">
        <v>28</v>
      </c>
    </row>
  </sheetData>
  <mergeCells count="10">
    <mergeCell ref="K2:K3"/>
    <mergeCell ref="L2:L3"/>
    <mergeCell ref="M2:M3"/>
    <mergeCell ref="N2:N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9"/>
  <sheetViews>
    <sheetView rightToLeft="1" topLeftCell="AQ1" workbookViewId="0">
      <selection activeCell="BC4" sqref="BC4:BC24"/>
    </sheetView>
  </sheetViews>
  <sheetFormatPr defaultRowHeight="14.25" x14ac:dyDescent="0.2"/>
  <cols>
    <col min="2" max="2" width="21.875" customWidth="1"/>
  </cols>
  <sheetData>
    <row r="1" spans="1:58" ht="15" thickBot="1" x14ac:dyDescent="0.25">
      <c r="A1" t="s">
        <v>25</v>
      </c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58" ht="15" thickTop="1" x14ac:dyDescent="0.2">
      <c r="B2" s="6"/>
      <c r="C2" s="6"/>
      <c r="D2" s="6"/>
      <c r="E2" s="69">
        <v>2014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69">
        <v>2020</v>
      </c>
      <c r="L2" s="69">
        <v>2021</v>
      </c>
      <c r="M2" s="69">
        <v>2022</v>
      </c>
      <c r="N2" s="69">
        <v>2023</v>
      </c>
      <c r="O2" s="2">
        <v>2014</v>
      </c>
      <c r="P2" s="16">
        <v>2014</v>
      </c>
      <c r="Q2" s="16">
        <v>2014</v>
      </c>
      <c r="R2" s="16">
        <v>2014</v>
      </c>
      <c r="S2" s="16">
        <v>2015</v>
      </c>
      <c r="T2" s="16">
        <v>2015</v>
      </c>
      <c r="U2" s="16">
        <v>2015</v>
      </c>
      <c r="V2" s="16">
        <v>2015</v>
      </c>
      <c r="W2" s="16">
        <v>2016</v>
      </c>
      <c r="X2" s="16">
        <v>2016</v>
      </c>
      <c r="Y2" s="16">
        <v>2016</v>
      </c>
      <c r="Z2" s="16">
        <v>2016</v>
      </c>
      <c r="AA2" s="16">
        <v>2017</v>
      </c>
      <c r="AB2" s="16">
        <v>2017</v>
      </c>
      <c r="AC2" s="16">
        <v>2017</v>
      </c>
      <c r="AD2" s="16">
        <v>2017</v>
      </c>
      <c r="AE2" s="16">
        <v>2018</v>
      </c>
      <c r="AF2" s="16">
        <v>2018</v>
      </c>
      <c r="AG2" s="16">
        <v>2018</v>
      </c>
      <c r="AH2" s="16">
        <v>2018</v>
      </c>
      <c r="AI2" s="16">
        <v>2019</v>
      </c>
      <c r="AJ2" s="16">
        <v>2019</v>
      </c>
      <c r="AK2" s="16">
        <v>2019</v>
      </c>
      <c r="AL2" s="16">
        <v>2019</v>
      </c>
      <c r="AM2" s="16">
        <v>2020</v>
      </c>
      <c r="AN2" s="16">
        <v>2020</v>
      </c>
      <c r="AO2" s="16">
        <v>2020</v>
      </c>
      <c r="AP2" s="16">
        <v>2020</v>
      </c>
      <c r="AQ2" s="16">
        <v>2021</v>
      </c>
      <c r="AR2" s="16">
        <v>2021</v>
      </c>
      <c r="AS2" s="16">
        <v>2021</v>
      </c>
      <c r="AT2" s="16">
        <v>2021</v>
      </c>
      <c r="AU2" s="16">
        <v>2022</v>
      </c>
      <c r="AV2" s="16">
        <v>2022</v>
      </c>
      <c r="AW2" s="16">
        <v>2022</v>
      </c>
      <c r="AX2" s="16">
        <v>2022</v>
      </c>
      <c r="AY2" s="16">
        <v>2023</v>
      </c>
      <c r="AZ2" s="16">
        <v>2023</v>
      </c>
      <c r="BA2" s="16">
        <v>2023</v>
      </c>
      <c r="BB2" s="16">
        <v>2023</v>
      </c>
      <c r="BC2" s="67">
        <v>2024</v>
      </c>
      <c r="BD2" s="67">
        <v>2024</v>
      </c>
      <c r="BE2" s="67">
        <v>2024</v>
      </c>
      <c r="BF2" s="67">
        <v>2024</v>
      </c>
    </row>
    <row r="3" spans="1:58" ht="15" thickBot="1" x14ac:dyDescent="0.25">
      <c r="A3" s="5"/>
      <c r="B3" s="5"/>
      <c r="C3" s="5" t="s">
        <v>22</v>
      </c>
      <c r="D3" s="5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15" t="s">
        <v>8</v>
      </c>
      <c r="P3" s="17" t="s">
        <v>9</v>
      </c>
      <c r="Q3" s="17" t="s">
        <v>10</v>
      </c>
      <c r="R3" s="17" t="s">
        <v>11</v>
      </c>
      <c r="S3" s="17" t="s">
        <v>8</v>
      </c>
      <c r="T3" s="17" t="s">
        <v>9</v>
      </c>
      <c r="U3" s="17" t="s">
        <v>10</v>
      </c>
      <c r="V3" s="17" t="s">
        <v>11</v>
      </c>
      <c r="W3" s="17" t="s">
        <v>8</v>
      </c>
      <c r="X3" s="17" t="s">
        <v>9</v>
      </c>
      <c r="Y3" s="17" t="s">
        <v>10</v>
      </c>
      <c r="Z3" s="17" t="s">
        <v>11</v>
      </c>
      <c r="AA3" s="17" t="s">
        <v>8</v>
      </c>
      <c r="AB3" s="17" t="s">
        <v>9</v>
      </c>
      <c r="AC3" s="17" t="s">
        <v>10</v>
      </c>
      <c r="AD3" s="17" t="s">
        <v>11</v>
      </c>
      <c r="AE3" s="17" t="s">
        <v>8</v>
      </c>
      <c r="AF3" s="17" t="s">
        <v>9</v>
      </c>
      <c r="AG3" s="17" t="s">
        <v>10</v>
      </c>
      <c r="AH3" s="17" t="s">
        <v>11</v>
      </c>
      <c r="AI3" s="17" t="s">
        <v>8</v>
      </c>
      <c r="AJ3" s="17" t="s">
        <v>9</v>
      </c>
      <c r="AK3" s="17" t="s">
        <v>10</v>
      </c>
      <c r="AL3" s="17" t="s">
        <v>11</v>
      </c>
      <c r="AM3" s="17" t="s">
        <v>8</v>
      </c>
      <c r="AN3" s="17" t="s">
        <v>9</v>
      </c>
      <c r="AO3" s="17" t="s">
        <v>10</v>
      </c>
      <c r="AP3" s="17" t="s">
        <v>11</v>
      </c>
      <c r="AQ3" s="17" t="s">
        <v>8</v>
      </c>
      <c r="AR3" s="17" t="s">
        <v>9</v>
      </c>
      <c r="AS3" s="17" t="s">
        <v>10</v>
      </c>
      <c r="AT3" s="17" t="s">
        <v>11</v>
      </c>
      <c r="AU3" s="17" t="s">
        <v>8</v>
      </c>
      <c r="AV3" s="17" t="s">
        <v>9</v>
      </c>
      <c r="AW3" s="17" t="s">
        <v>10</v>
      </c>
      <c r="AX3" s="17" t="s">
        <v>11</v>
      </c>
      <c r="AY3" s="17" t="s">
        <v>8</v>
      </c>
      <c r="AZ3" s="17" t="s">
        <v>9</v>
      </c>
      <c r="BA3" s="17" t="s">
        <v>10</v>
      </c>
      <c r="BB3" s="17" t="s">
        <v>11</v>
      </c>
      <c r="BC3" s="68" t="s">
        <v>8</v>
      </c>
      <c r="BD3" s="68" t="s">
        <v>9</v>
      </c>
      <c r="BE3" s="68" t="s">
        <v>10</v>
      </c>
      <c r="BF3" s="68" t="s">
        <v>11</v>
      </c>
    </row>
    <row r="4" spans="1:58" x14ac:dyDescent="0.2">
      <c r="B4" s="1" t="s">
        <v>0</v>
      </c>
      <c r="C4" s="7" t="s">
        <v>1</v>
      </c>
      <c r="D4" s="10" t="s">
        <v>2</v>
      </c>
      <c r="E4" s="39">
        <v>66.52</v>
      </c>
      <c r="F4" s="40">
        <v>66.569999999999993</v>
      </c>
      <c r="G4" s="40">
        <v>66.430000000000007</v>
      </c>
      <c r="H4" s="40">
        <v>67.44</v>
      </c>
      <c r="I4" s="40">
        <v>66.13</v>
      </c>
      <c r="J4" s="40">
        <v>65.44</v>
      </c>
      <c r="K4" s="40">
        <v>61.04</v>
      </c>
      <c r="L4" s="40">
        <v>60.79</v>
      </c>
      <c r="M4" s="40">
        <v>63.63</v>
      </c>
      <c r="N4" s="41">
        <v>65.62</v>
      </c>
      <c r="O4" s="42">
        <v>64.44</v>
      </c>
      <c r="P4" s="42">
        <v>66.510000000000005</v>
      </c>
      <c r="Q4" s="42">
        <v>67.459999999999994</v>
      </c>
      <c r="R4" s="42">
        <v>67.66</v>
      </c>
      <c r="S4" s="42">
        <v>65.84</v>
      </c>
      <c r="T4" s="42">
        <v>66.260000000000005</v>
      </c>
      <c r="U4" s="42">
        <v>67.040000000000006</v>
      </c>
      <c r="V4" s="42">
        <v>67.12</v>
      </c>
      <c r="W4" s="42">
        <v>66.7</v>
      </c>
      <c r="X4" s="42">
        <v>67.38</v>
      </c>
      <c r="Y4" s="42">
        <v>66.11</v>
      </c>
      <c r="Z4" s="42">
        <v>65.540000000000006</v>
      </c>
      <c r="AA4" s="42">
        <v>67.36</v>
      </c>
      <c r="AB4" s="42">
        <v>67.47</v>
      </c>
      <c r="AC4" s="42">
        <v>68.28</v>
      </c>
      <c r="AD4" s="42">
        <v>66.61</v>
      </c>
      <c r="AE4" s="42">
        <v>67.28</v>
      </c>
      <c r="AF4" s="42">
        <v>66.209999999999994</v>
      </c>
      <c r="AG4" s="42">
        <v>66.44</v>
      </c>
      <c r="AH4" s="42">
        <v>64.569999999999993</v>
      </c>
      <c r="AI4" s="42">
        <v>65.47</v>
      </c>
      <c r="AJ4" s="42">
        <v>65.86</v>
      </c>
      <c r="AK4" s="42">
        <v>66.58</v>
      </c>
      <c r="AL4" s="42">
        <v>63.9</v>
      </c>
      <c r="AM4" s="42">
        <v>64.92</v>
      </c>
      <c r="AN4" s="42">
        <v>61.05</v>
      </c>
      <c r="AO4" s="42">
        <v>60.38</v>
      </c>
      <c r="AP4" s="42">
        <v>57.93</v>
      </c>
      <c r="AQ4" s="42">
        <v>58.18</v>
      </c>
      <c r="AR4" s="42">
        <v>59.55</v>
      </c>
      <c r="AS4" s="42">
        <v>62.48</v>
      </c>
      <c r="AT4" s="42">
        <v>62.87</v>
      </c>
      <c r="AU4" s="42">
        <v>62.86</v>
      </c>
      <c r="AV4" s="42">
        <v>64.13</v>
      </c>
      <c r="AW4" s="42">
        <v>64.41</v>
      </c>
      <c r="AX4" s="42">
        <v>63.08</v>
      </c>
      <c r="AY4" s="42">
        <v>65.053927789446647</v>
      </c>
      <c r="AZ4" s="42">
        <v>67.059933815205994</v>
      </c>
      <c r="BA4" s="42">
        <v>66.879830881371646</v>
      </c>
      <c r="BB4" s="42">
        <v>63.499364864142848</v>
      </c>
      <c r="BC4" s="42">
        <v>64.258456423130028</v>
      </c>
      <c r="BD4" s="42"/>
      <c r="BE4" s="42"/>
      <c r="BF4" s="42"/>
    </row>
    <row r="5" spans="1:58" x14ac:dyDescent="0.2">
      <c r="B5" s="4"/>
      <c r="C5" s="8"/>
      <c r="D5" s="11" t="s">
        <v>3</v>
      </c>
      <c r="E5" s="39">
        <v>71.06</v>
      </c>
      <c r="F5" s="40">
        <v>70.56</v>
      </c>
      <c r="G5" s="40">
        <v>69.88</v>
      </c>
      <c r="H5" s="40">
        <v>71.02</v>
      </c>
      <c r="I5" s="40">
        <v>68.58</v>
      </c>
      <c r="J5" s="40">
        <v>66.81</v>
      </c>
      <c r="K5" s="40">
        <v>62.73</v>
      </c>
      <c r="L5" s="40">
        <v>62.56</v>
      </c>
      <c r="M5" s="40">
        <v>64.42</v>
      </c>
      <c r="N5" s="41">
        <v>66.790000000000006</v>
      </c>
      <c r="O5" s="42">
        <v>67.75</v>
      </c>
      <c r="P5" s="42">
        <v>70.17</v>
      </c>
      <c r="Q5" s="42">
        <v>73.22</v>
      </c>
      <c r="R5" s="42">
        <v>73.099999999999994</v>
      </c>
      <c r="S5" s="42">
        <v>69.209999999999994</v>
      </c>
      <c r="T5" s="42">
        <v>69.97</v>
      </c>
      <c r="U5" s="42">
        <v>72.48</v>
      </c>
      <c r="V5" s="42">
        <v>70.569999999999993</v>
      </c>
      <c r="W5" s="42">
        <v>68.95</v>
      </c>
      <c r="X5" s="42">
        <v>71.069999999999993</v>
      </c>
      <c r="Y5" s="42">
        <v>70.05</v>
      </c>
      <c r="Z5" s="42">
        <v>69.459999999999994</v>
      </c>
      <c r="AA5" s="42">
        <v>70.22</v>
      </c>
      <c r="AB5" s="42">
        <v>71.180000000000007</v>
      </c>
      <c r="AC5" s="42">
        <v>72.599999999999994</v>
      </c>
      <c r="AD5" s="42">
        <v>70.09</v>
      </c>
      <c r="AE5" s="42">
        <v>68.37</v>
      </c>
      <c r="AF5" s="42">
        <v>68.45</v>
      </c>
      <c r="AG5" s="42">
        <v>69.61</v>
      </c>
      <c r="AH5" s="42">
        <v>67.89</v>
      </c>
      <c r="AI5" s="42">
        <v>66.099999999999994</v>
      </c>
      <c r="AJ5" s="42">
        <v>67.62</v>
      </c>
      <c r="AK5" s="42">
        <v>69.09</v>
      </c>
      <c r="AL5" s="42">
        <v>64.47</v>
      </c>
      <c r="AM5" s="42">
        <v>66.02</v>
      </c>
      <c r="AN5" s="42">
        <v>63.78</v>
      </c>
      <c r="AO5" s="42">
        <v>62.57</v>
      </c>
      <c r="AP5" s="42">
        <v>58.6</v>
      </c>
      <c r="AQ5" s="42">
        <v>60.94</v>
      </c>
      <c r="AR5" s="42">
        <v>60.26</v>
      </c>
      <c r="AS5" s="42">
        <v>64.400000000000006</v>
      </c>
      <c r="AT5" s="42">
        <v>64.63</v>
      </c>
      <c r="AU5" s="42">
        <v>63.7</v>
      </c>
      <c r="AV5" s="42">
        <v>64.45</v>
      </c>
      <c r="AW5" s="42">
        <v>65.33</v>
      </c>
      <c r="AX5" s="42">
        <v>64.14</v>
      </c>
      <c r="AY5" s="42">
        <v>66.336206350914708</v>
      </c>
      <c r="AZ5" s="42">
        <v>67.160736591375354</v>
      </c>
      <c r="BA5" s="42">
        <v>68.562052401185042</v>
      </c>
      <c r="BB5" s="42">
        <v>65.099196147242736</v>
      </c>
      <c r="BC5" s="42">
        <v>63.217942292248722</v>
      </c>
      <c r="BD5" s="42"/>
      <c r="BE5" s="42"/>
      <c r="BF5" s="42"/>
    </row>
    <row r="6" spans="1:58" ht="15" thickBot="1" x14ac:dyDescent="0.25">
      <c r="B6" s="4"/>
      <c r="C6" s="9"/>
      <c r="D6" s="12" t="s">
        <v>4</v>
      </c>
      <c r="E6" s="43">
        <v>61.95</v>
      </c>
      <c r="F6" s="44">
        <v>62.56</v>
      </c>
      <c r="G6" s="44">
        <v>62.8</v>
      </c>
      <c r="H6" s="44">
        <v>63.73</v>
      </c>
      <c r="I6" s="44">
        <v>63.67</v>
      </c>
      <c r="J6" s="44">
        <v>64.09</v>
      </c>
      <c r="K6" s="44">
        <v>59.33</v>
      </c>
      <c r="L6" s="44">
        <v>59</v>
      </c>
      <c r="M6" s="44">
        <v>62.84</v>
      </c>
      <c r="N6" s="45">
        <v>64.41</v>
      </c>
      <c r="O6" s="44">
        <v>61.06</v>
      </c>
      <c r="P6" s="44">
        <v>62.86</v>
      </c>
      <c r="Q6" s="44">
        <v>61.69</v>
      </c>
      <c r="R6" s="44">
        <v>62.17</v>
      </c>
      <c r="S6" s="44">
        <v>62.41</v>
      </c>
      <c r="T6" s="44">
        <v>62.67</v>
      </c>
      <c r="U6" s="44">
        <v>61.45</v>
      </c>
      <c r="V6" s="44">
        <v>63.67</v>
      </c>
      <c r="W6" s="44">
        <v>64.38</v>
      </c>
      <c r="X6" s="44">
        <v>63.52</v>
      </c>
      <c r="Y6" s="44">
        <v>62.02</v>
      </c>
      <c r="Z6" s="44">
        <v>61.27</v>
      </c>
      <c r="AA6" s="44">
        <v>64.319999999999993</v>
      </c>
      <c r="AB6" s="44">
        <v>63.64</v>
      </c>
      <c r="AC6" s="44">
        <v>63.93</v>
      </c>
      <c r="AD6" s="44">
        <v>63.02</v>
      </c>
      <c r="AE6" s="44">
        <v>66.180000000000007</v>
      </c>
      <c r="AF6" s="44">
        <v>63.97</v>
      </c>
      <c r="AG6" s="44">
        <v>63.32</v>
      </c>
      <c r="AH6" s="44">
        <v>61.21</v>
      </c>
      <c r="AI6" s="44">
        <v>64.84</v>
      </c>
      <c r="AJ6" s="44">
        <v>64.13</v>
      </c>
      <c r="AK6" s="44">
        <v>64.069999999999993</v>
      </c>
      <c r="AL6" s="44">
        <v>63.34</v>
      </c>
      <c r="AM6" s="44">
        <v>63.79</v>
      </c>
      <c r="AN6" s="44">
        <v>58.29</v>
      </c>
      <c r="AO6" s="44">
        <v>58.1</v>
      </c>
      <c r="AP6" s="44">
        <v>57.27</v>
      </c>
      <c r="AQ6" s="44">
        <v>55.41</v>
      </c>
      <c r="AR6" s="44">
        <v>58.82</v>
      </c>
      <c r="AS6" s="44">
        <v>60.55</v>
      </c>
      <c r="AT6" s="44">
        <v>61.13</v>
      </c>
      <c r="AU6" s="44">
        <v>62.07</v>
      </c>
      <c r="AV6" s="44">
        <v>63.82</v>
      </c>
      <c r="AW6" s="44">
        <v>63.48</v>
      </c>
      <c r="AX6" s="44">
        <v>61.97</v>
      </c>
      <c r="AY6" s="44">
        <v>63.706291911088378</v>
      </c>
      <c r="AZ6" s="44">
        <v>66.954148650035577</v>
      </c>
      <c r="BA6" s="44">
        <v>65.125036131731022</v>
      </c>
      <c r="BB6" s="44">
        <v>61.830767590826028</v>
      </c>
      <c r="BC6" s="44">
        <v>65.313666157012491</v>
      </c>
      <c r="BD6" s="44"/>
      <c r="BE6" s="44"/>
      <c r="BF6" s="44"/>
    </row>
    <row r="7" spans="1:58" x14ac:dyDescent="0.2">
      <c r="B7" s="4"/>
      <c r="C7" s="8" t="s">
        <v>5</v>
      </c>
      <c r="D7" s="11" t="s">
        <v>2</v>
      </c>
      <c r="E7" s="39">
        <v>75.239999999999995</v>
      </c>
      <c r="F7" s="40">
        <v>75.87</v>
      </c>
      <c r="G7" s="40">
        <v>76.34</v>
      </c>
      <c r="H7" s="40">
        <v>76.78</v>
      </c>
      <c r="I7" s="40">
        <v>77.36</v>
      </c>
      <c r="J7" s="40">
        <v>77.430000000000007</v>
      </c>
      <c r="K7" s="40">
        <v>75.930000000000007</v>
      </c>
      <c r="L7" s="40">
        <v>75.45</v>
      </c>
      <c r="M7" s="40">
        <v>78.31</v>
      </c>
      <c r="N7" s="41">
        <v>78.739999999999995</v>
      </c>
      <c r="O7" s="42">
        <v>75.260000000000005</v>
      </c>
      <c r="P7" s="42">
        <v>75.36</v>
      </c>
      <c r="Q7" s="42">
        <v>74.94</v>
      </c>
      <c r="R7" s="42">
        <v>75.39</v>
      </c>
      <c r="S7" s="42">
        <v>75.5</v>
      </c>
      <c r="T7" s="42">
        <v>76.25</v>
      </c>
      <c r="U7" s="42">
        <v>75.88</v>
      </c>
      <c r="V7" s="42">
        <v>75.849999999999994</v>
      </c>
      <c r="W7" s="42">
        <v>75.75</v>
      </c>
      <c r="X7" s="42">
        <v>76.59</v>
      </c>
      <c r="Y7" s="42">
        <v>76.48</v>
      </c>
      <c r="Z7" s="42">
        <v>76.55</v>
      </c>
      <c r="AA7" s="42">
        <v>76.7</v>
      </c>
      <c r="AB7" s="42">
        <v>76.680000000000007</v>
      </c>
      <c r="AC7" s="42">
        <v>76.53</v>
      </c>
      <c r="AD7" s="42">
        <v>77.209999999999994</v>
      </c>
      <c r="AE7" s="42">
        <v>77.27</v>
      </c>
      <c r="AF7" s="42">
        <v>77.680000000000007</v>
      </c>
      <c r="AG7" s="42">
        <v>77.34</v>
      </c>
      <c r="AH7" s="42">
        <v>77.16</v>
      </c>
      <c r="AI7" s="42">
        <v>77.709999999999994</v>
      </c>
      <c r="AJ7" s="42">
        <v>77.62</v>
      </c>
      <c r="AK7" s="42">
        <v>77.11</v>
      </c>
      <c r="AL7" s="42">
        <v>77.3</v>
      </c>
      <c r="AM7" s="42">
        <v>77.16</v>
      </c>
      <c r="AN7" s="42">
        <v>75.849999999999994</v>
      </c>
      <c r="AO7" s="42">
        <v>75.510000000000005</v>
      </c>
      <c r="AP7" s="42">
        <v>75.22</v>
      </c>
      <c r="AQ7" s="42">
        <v>74.569999999999993</v>
      </c>
      <c r="AR7" s="42">
        <v>74.75</v>
      </c>
      <c r="AS7" s="42">
        <v>75.56</v>
      </c>
      <c r="AT7" s="42">
        <v>76.91</v>
      </c>
      <c r="AU7" s="42">
        <v>78.3</v>
      </c>
      <c r="AV7" s="42">
        <v>78.36</v>
      </c>
      <c r="AW7" s="42">
        <v>78.55</v>
      </c>
      <c r="AX7" s="42">
        <v>78.010000000000005</v>
      </c>
      <c r="AY7" s="42">
        <v>79.02641197540234</v>
      </c>
      <c r="AZ7" s="42">
        <v>78.84040421198128</v>
      </c>
      <c r="BA7" s="42">
        <v>78.951690011475804</v>
      </c>
      <c r="BB7" s="42">
        <v>78.139099921542694</v>
      </c>
      <c r="BC7" s="42">
        <v>78.217153979034947</v>
      </c>
      <c r="BD7" s="42"/>
      <c r="BE7" s="42"/>
      <c r="BF7" s="42"/>
    </row>
    <row r="8" spans="1:58" x14ac:dyDescent="0.2">
      <c r="B8" s="4"/>
      <c r="C8" s="8"/>
      <c r="D8" s="11" t="s">
        <v>3</v>
      </c>
      <c r="E8" s="39">
        <v>80.55</v>
      </c>
      <c r="F8" s="40">
        <v>81.430000000000007</v>
      </c>
      <c r="G8" s="40">
        <v>81.67</v>
      </c>
      <c r="H8" s="40">
        <v>82.08</v>
      </c>
      <c r="I8" s="40">
        <v>81.84</v>
      </c>
      <c r="J8" s="40">
        <v>81.89</v>
      </c>
      <c r="K8" s="40">
        <v>79.63</v>
      </c>
      <c r="L8" s="40">
        <v>78.680000000000007</v>
      </c>
      <c r="M8" s="40">
        <v>81.73</v>
      </c>
      <c r="N8" s="41">
        <v>82.09</v>
      </c>
      <c r="O8" s="42">
        <v>80.69</v>
      </c>
      <c r="P8" s="42">
        <v>80.53</v>
      </c>
      <c r="Q8" s="42">
        <v>80.260000000000005</v>
      </c>
      <c r="R8" s="42">
        <v>80.709999999999994</v>
      </c>
      <c r="S8" s="42">
        <v>80.84</v>
      </c>
      <c r="T8" s="42">
        <v>81.91</v>
      </c>
      <c r="U8" s="42">
        <v>81.45</v>
      </c>
      <c r="V8" s="42">
        <v>81.510000000000005</v>
      </c>
      <c r="W8" s="42">
        <v>81.03</v>
      </c>
      <c r="X8" s="42">
        <v>81.790000000000006</v>
      </c>
      <c r="Y8" s="42">
        <v>82.22</v>
      </c>
      <c r="Z8" s="42">
        <v>81.62</v>
      </c>
      <c r="AA8" s="42">
        <v>81.93</v>
      </c>
      <c r="AB8" s="42">
        <v>82.19</v>
      </c>
      <c r="AC8" s="42">
        <v>82.06</v>
      </c>
      <c r="AD8" s="42">
        <v>82.15</v>
      </c>
      <c r="AE8" s="42">
        <v>81.98</v>
      </c>
      <c r="AF8" s="42">
        <v>82.35</v>
      </c>
      <c r="AG8" s="42">
        <v>81.78</v>
      </c>
      <c r="AH8" s="42">
        <v>81.260000000000005</v>
      </c>
      <c r="AI8" s="42">
        <v>81.91</v>
      </c>
      <c r="AJ8" s="42">
        <v>82.11</v>
      </c>
      <c r="AK8" s="42">
        <v>81.849999999999994</v>
      </c>
      <c r="AL8" s="42">
        <v>81.7</v>
      </c>
      <c r="AM8" s="42">
        <v>81.150000000000006</v>
      </c>
      <c r="AN8" s="42">
        <v>79.72</v>
      </c>
      <c r="AO8" s="42">
        <v>79.03</v>
      </c>
      <c r="AP8" s="42">
        <v>78.62</v>
      </c>
      <c r="AQ8" s="42">
        <v>77.260000000000005</v>
      </c>
      <c r="AR8" s="42">
        <v>78.010000000000005</v>
      </c>
      <c r="AS8" s="42">
        <v>78.91</v>
      </c>
      <c r="AT8" s="42">
        <v>80.53</v>
      </c>
      <c r="AU8" s="42">
        <v>81.62</v>
      </c>
      <c r="AV8" s="42">
        <v>81.56</v>
      </c>
      <c r="AW8" s="42">
        <v>81.87</v>
      </c>
      <c r="AX8" s="42">
        <v>81.87</v>
      </c>
      <c r="AY8" s="42">
        <v>82.548406852182154</v>
      </c>
      <c r="AZ8" s="42">
        <v>82.187112775615546</v>
      </c>
      <c r="BA8" s="42">
        <v>82.181395216797043</v>
      </c>
      <c r="BB8" s="42">
        <v>81.447568938380542</v>
      </c>
      <c r="BC8" s="42">
        <v>81.462167311947937</v>
      </c>
      <c r="BD8" s="42"/>
      <c r="BE8" s="42"/>
      <c r="BF8" s="42"/>
    </row>
    <row r="9" spans="1:58" ht="15" thickBot="1" x14ac:dyDescent="0.25">
      <c r="B9" s="4"/>
      <c r="C9" s="9"/>
      <c r="D9" s="12" t="s">
        <v>4</v>
      </c>
      <c r="E9" s="43">
        <v>70.13</v>
      </c>
      <c r="F9" s="44">
        <v>70.53</v>
      </c>
      <c r="G9" s="44">
        <v>71.23</v>
      </c>
      <c r="H9" s="44">
        <v>71.69</v>
      </c>
      <c r="I9" s="44">
        <v>73.06</v>
      </c>
      <c r="J9" s="44">
        <v>73.13</v>
      </c>
      <c r="K9" s="44">
        <v>72.349999999999994</v>
      </c>
      <c r="L9" s="44">
        <v>72.319999999999993</v>
      </c>
      <c r="M9" s="44">
        <v>75</v>
      </c>
      <c r="N9" s="45">
        <v>75.489999999999995</v>
      </c>
      <c r="O9" s="44">
        <v>70.03</v>
      </c>
      <c r="P9" s="44">
        <v>70.38</v>
      </c>
      <c r="Q9" s="44">
        <v>69.84</v>
      </c>
      <c r="R9" s="44">
        <v>70.27</v>
      </c>
      <c r="S9" s="44">
        <v>70.349999999999994</v>
      </c>
      <c r="T9" s="44">
        <v>70.819999999999993</v>
      </c>
      <c r="U9" s="44">
        <v>70.53</v>
      </c>
      <c r="V9" s="44">
        <v>70.42</v>
      </c>
      <c r="W9" s="44">
        <v>70.69</v>
      </c>
      <c r="X9" s="44">
        <v>71.599999999999994</v>
      </c>
      <c r="Y9" s="44">
        <v>70.97</v>
      </c>
      <c r="Z9" s="44">
        <v>71.680000000000007</v>
      </c>
      <c r="AA9" s="44">
        <v>71.7</v>
      </c>
      <c r="AB9" s="44">
        <v>71.400000000000006</v>
      </c>
      <c r="AC9" s="44">
        <v>71.209999999999994</v>
      </c>
      <c r="AD9" s="44">
        <v>72.44</v>
      </c>
      <c r="AE9" s="44">
        <v>72.78</v>
      </c>
      <c r="AF9" s="44">
        <v>73.209999999999994</v>
      </c>
      <c r="AG9" s="44">
        <v>73.05</v>
      </c>
      <c r="AH9" s="44">
        <v>73.2</v>
      </c>
      <c r="AI9" s="44">
        <v>73.67</v>
      </c>
      <c r="AJ9" s="44">
        <v>73.28</v>
      </c>
      <c r="AK9" s="44">
        <v>72.52</v>
      </c>
      <c r="AL9" s="44">
        <v>73.05</v>
      </c>
      <c r="AM9" s="44">
        <v>73.290000000000006</v>
      </c>
      <c r="AN9" s="44">
        <v>72.099999999999994</v>
      </c>
      <c r="AO9" s="44">
        <v>72.09</v>
      </c>
      <c r="AP9" s="44">
        <v>71.92</v>
      </c>
      <c r="AQ9" s="44">
        <v>71.97</v>
      </c>
      <c r="AR9" s="44">
        <v>71.58</v>
      </c>
      <c r="AS9" s="44">
        <v>72.31</v>
      </c>
      <c r="AT9" s="44">
        <v>73.41</v>
      </c>
      <c r="AU9" s="44">
        <v>75.099999999999994</v>
      </c>
      <c r="AV9" s="44">
        <v>75.27</v>
      </c>
      <c r="AW9" s="44">
        <v>75.36</v>
      </c>
      <c r="AX9" s="44">
        <v>74.28</v>
      </c>
      <c r="AY9" s="44">
        <v>75.608281669338268</v>
      </c>
      <c r="AZ9" s="44">
        <v>75.59976445627214</v>
      </c>
      <c r="BA9" s="44">
        <v>75.827137213136282</v>
      </c>
      <c r="BB9" s="44">
        <v>74.927992955408556</v>
      </c>
      <c r="BC9" s="44">
        <v>75.079525311764641</v>
      </c>
      <c r="BD9" s="44"/>
      <c r="BE9" s="44"/>
      <c r="BF9" s="44"/>
    </row>
    <row r="10" spans="1:58" x14ac:dyDescent="0.2">
      <c r="B10" s="4"/>
      <c r="C10" s="65" t="s">
        <v>38</v>
      </c>
      <c r="D10" s="11" t="s">
        <v>2</v>
      </c>
      <c r="E10" s="39">
        <v>21.88</v>
      </c>
      <c r="F10" s="40">
        <v>23.1</v>
      </c>
      <c r="G10" s="40">
        <v>25.77</v>
      </c>
      <c r="H10" s="40">
        <v>25.78</v>
      </c>
      <c r="I10" s="40">
        <v>26.91</v>
      </c>
      <c r="J10" s="40">
        <v>27.46</v>
      </c>
      <c r="K10" s="40">
        <v>26.43</v>
      </c>
      <c r="L10" s="40">
        <v>24.86</v>
      </c>
      <c r="M10" s="40">
        <v>26.27</v>
      </c>
      <c r="N10" s="41">
        <v>26.91</v>
      </c>
      <c r="O10" s="42">
        <v>19.649999999999999</v>
      </c>
      <c r="P10" s="42">
        <v>21.73</v>
      </c>
      <c r="Q10" s="42">
        <v>23.86</v>
      </c>
      <c r="R10" s="42">
        <v>22.21</v>
      </c>
      <c r="S10" s="42">
        <v>21.29</v>
      </c>
      <c r="T10" s="42">
        <v>23.19</v>
      </c>
      <c r="U10" s="42">
        <v>24</v>
      </c>
      <c r="V10" s="42">
        <v>23.93</v>
      </c>
      <c r="W10" s="42">
        <v>24.49</v>
      </c>
      <c r="X10" s="42">
        <v>26.56</v>
      </c>
      <c r="Y10" s="42">
        <v>27.11</v>
      </c>
      <c r="Z10" s="42">
        <v>24.93</v>
      </c>
      <c r="AA10" s="42">
        <v>25.47</v>
      </c>
      <c r="AB10" s="42">
        <v>26.91</v>
      </c>
      <c r="AC10" s="42">
        <v>26.42</v>
      </c>
      <c r="AD10" s="42">
        <v>24.35</v>
      </c>
      <c r="AE10" s="42">
        <v>25.82</v>
      </c>
      <c r="AF10" s="42">
        <v>28.07</v>
      </c>
      <c r="AG10" s="42">
        <v>26.78</v>
      </c>
      <c r="AH10" s="42">
        <v>26.96</v>
      </c>
      <c r="AI10" s="42">
        <v>27.68</v>
      </c>
      <c r="AJ10" s="42">
        <v>28.44</v>
      </c>
      <c r="AK10" s="42">
        <v>27.08</v>
      </c>
      <c r="AL10" s="42">
        <v>26.67</v>
      </c>
      <c r="AM10" s="42">
        <v>27.37</v>
      </c>
      <c r="AN10" s="42">
        <v>27.35</v>
      </c>
      <c r="AO10" s="42">
        <v>26.71</v>
      </c>
      <c r="AP10" s="42">
        <v>24.35</v>
      </c>
      <c r="AQ10" s="42">
        <v>24.56</v>
      </c>
      <c r="AR10" s="42">
        <v>24.46</v>
      </c>
      <c r="AS10" s="42">
        <v>24.79</v>
      </c>
      <c r="AT10" s="42">
        <v>25.62</v>
      </c>
      <c r="AU10" s="42">
        <v>26.2</v>
      </c>
      <c r="AV10" s="42">
        <v>26.68</v>
      </c>
      <c r="AW10" s="42">
        <v>26.15</v>
      </c>
      <c r="AX10" s="42">
        <v>26.07</v>
      </c>
      <c r="AY10" s="42">
        <v>26.368616187647458</v>
      </c>
      <c r="AZ10" s="42">
        <v>27.547460776719358</v>
      </c>
      <c r="BA10" s="42">
        <v>26.153484390386399</v>
      </c>
      <c r="BB10" s="42">
        <v>27.567121777334609</v>
      </c>
      <c r="BC10" s="42">
        <v>27.499202943677243</v>
      </c>
      <c r="BD10" s="42"/>
      <c r="BE10" s="42"/>
      <c r="BF10" s="42"/>
    </row>
    <row r="11" spans="1:58" x14ac:dyDescent="0.2">
      <c r="A11" t="s">
        <v>20</v>
      </c>
      <c r="B11" s="4"/>
      <c r="C11" s="8"/>
      <c r="D11" s="26" t="s">
        <v>3</v>
      </c>
      <c r="E11" s="39">
        <v>29.89</v>
      </c>
      <c r="F11" s="40">
        <v>31.19</v>
      </c>
      <c r="G11" s="40">
        <v>33.82</v>
      </c>
      <c r="H11" s="40">
        <v>34.799999999999997</v>
      </c>
      <c r="I11" s="40">
        <v>35.479999999999997</v>
      </c>
      <c r="J11" s="40">
        <v>34.97</v>
      </c>
      <c r="K11" s="40">
        <v>33.549999999999997</v>
      </c>
      <c r="L11" s="40">
        <v>31.98</v>
      </c>
      <c r="M11" s="40">
        <v>33.08</v>
      </c>
      <c r="N11" s="41">
        <v>33.01</v>
      </c>
      <c r="O11" s="42">
        <v>27.88</v>
      </c>
      <c r="P11" s="42">
        <v>29.78</v>
      </c>
      <c r="Q11" s="42">
        <v>32.200000000000003</v>
      </c>
      <c r="R11" s="42">
        <v>29.61</v>
      </c>
      <c r="S11" s="42">
        <v>27.92</v>
      </c>
      <c r="T11" s="42">
        <v>30.16</v>
      </c>
      <c r="U11" s="42">
        <v>34.159999999999997</v>
      </c>
      <c r="V11" s="42">
        <v>32.39</v>
      </c>
      <c r="W11" s="42">
        <v>30.86</v>
      </c>
      <c r="X11" s="42">
        <v>34.94</v>
      </c>
      <c r="Y11" s="42">
        <v>36.6</v>
      </c>
      <c r="Z11" s="42">
        <v>32.85</v>
      </c>
      <c r="AA11" s="42">
        <v>34.18</v>
      </c>
      <c r="AB11" s="42">
        <v>36.03</v>
      </c>
      <c r="AC11" s="42">
        <v>35.53</v>
      </c>
      <c r="AD11" s="42">
        <v>33.51</v>
      </c>
      <c r="AE11" s="42">
        <v>35.72</v>
      </c>
      <c r="AF11" s="42">
        <v>35.380000000000003</v>
      </c>
      <c r="AG11" s="42">
        <v>34.76</v>
      </c>
      <c r="AH11" s="42">
        <v>36.06</v>
      </c>
      <c r="AI11" s="42">
        <v>35.81</v>
      </c>
      <c r="AJ11" s="42">
        <v>35.549999999999997</v>
      </c>
      <c r="AK11" s="42">
        <v>34.79</v>
      </c>
      <c r="AL11" s="42">
        <v>33.799999999999997</v>
      </c>
      <c r="AM11" s="42">
        <v>33.950000000000003</v>
      </c>
      <c r="AN11" s="42">
        <v>34.1</v>
      </c>
      <c r="AO11" s="42">
        <v>34.630000000000003</v>
      </c>
      <c r="AP11" s="42">
        <v>31.6</v>
      </c>
      <c r="AQ11" s="42">
        <v>31.63</v>
      </c>
      <c r="AR11" s="42">
        <v>30.27</v>
      </c>
      <c r="AS11" s="42">
        <v>33.270000000000003</v>
      </c>
      <c r="AT11" s="42">
        <v>32.71</v>
      </c>
      <c r="AU11" s="42">
        <v>31.91</v>
      </c>
      <c r="AV11" s="42">
        <v>34.020000000000003</v>
      </c>
      <c r="AW11" s="42">
        <v>34.44</v>
      </c>
      <c r="AX11" s="42">
        <v>31.89</v>
      </c>
      <c r="AY11" s="42">
        <v>32.411175158433288</v>
      </c>
      <c r="AZ11" s="42">
        <v>34.82151822302739</v>
      </c>
      <c r="BA11" s="42">
        <v>31.765365307538012</v>
      </c>
      <c r="BB11" s="42">
        <v>32.989268613626237</v>
      </c>
      <c r="BC11" s="42">
        <v>34.837453862315662</v>
      </c>
      <c r="BD11" s="42"/>
      <c r="BE11" s="42"/>
      <c r="BF11" s="42"/>
    </row>
    <row r="12" spans="1:58" ht="15" thickBot="1" x14ac:dyDescent="0.25">
      <c r="A12" s="5" t="s">
        <v>21</v>
      </c>
      <c r="B12" s="19"/>
      <c r="C12" s="9"/>
      <c r="D12" s="25" t="s">
        <v>4</v>
      </c>
      <c r="E12" s="43">
        <v>14.99</v>
      </c>
      <c r="F12" s="44">
        <v>16.309999999999999</v>
      </c>
      <c r="G12" s="44">
        <v>18.84</v>
      </c>
      <c r="H12" s="44">
        <v>18.03</v>
      </c>
      <c r="I12" s="44">
        <v>19.5</v>
      </c>
      <c r="J12" s="44">
        <v>20.96</v>
      </c>
      <c r="K12" s="44">
        <v>20.260000000000002</v>
      </c>
      <c r="L12" s="44">
        <v>18.72</v>
      </c>
      <c r="M12" s="44">
        <v>20.29</v>
      </c>
      <c r="N12" s="45">
        <v>21.71</v>
      </c>
      <c r="O12" s="44">
        <v>12.67</v>
      </c>
      <c r="P12" s="44">
        <v>14.98</v>
      </c>
      <c r="Q12" s="44">
        <v>16.59</v>
      </c>
      <c r="R12" s="44">
        <v>15.68</v>
      </c>
      <c r="S12" s="44">
        <v>15.85</v>
      </c>
      <c r="T12" s="44">
        <v>17.600000000000001</v>
      </c>
      <c r="U12" s="44">
        <v>15.3</v>
      </c>
      <c r="V12" s="44">
        <v>16.489999999999998</v>
      </c>
      <c r="W12" s="44">
        <v>19.03</v>
      </c>
      <c r="X12" s="44">
        <v>19.45</v>
      </c>
      <c r="Y12" s="44">
        <v>18.87</v>
      </c>
      <c r="Z12" s="44">
        <v>18.03</v>
      </c>
      <c r="AA12" s="44">
        <v>17.940000000000001</v>
      </c>
      <c r="AB12" s="44">
        <v>19.18</v>
      </c>
      <c r="AC12" s="44">
        <v>18.670000000000002</v>
      </c>
      <c r="AD12" s="44">
        <v>16.38</v>
      </c>
      <c r="AE12" s="44">
        <v>17.149999999999999</v>
      </c>
      <c r="AF12" s="44">
        <v>21.92</v>
      </c>
      <c r="AG12" s="44">
        <v>19.670000000000002</v>
      </c>
      <c r="AH12" s="44">
        <v>19.239999999999998</v>
      </c>
      <c r="AI12" s="44">
        <v>20.72</v>
      </c>
      <c r="AJ12" s="44">
        <v>22.32</v>
      </c>
      <c r="AK12" s="44">
        <v>20.27</v>
      </c>
      <c r="AL12" s="44">
        <v>20.6</v>
      </c>
      <c r="AM12" s="44">
        <v>21.74</v>
      </c>
      <c r="AN12" s="44">
        <v>21.63</v>
      </c>
      <c r="AO12" s="44">
        <v>19.8</v>
      </c>
      <c r="AP12" s="44">
        <v>17.89</v>
      </c>
      <c r="AQ12" s="44">
        <v>18.5</v>
      </c>
      <c r="AR12" s="44">
        <v>19.48</v>
      </c>
      <c r="AS12" s="44">
        <v>17.28</v>
      </c>
      <c r="AT12" s="44">
        <v>19.59</v>
      </c>
      <c r="AU12" s="44">
        <v>21.28</v>
      </c>
      <c r="AV12" s="44">
        <v>20.02</v>
      </c>
      <c r="AW12" s="44">
        <v>18.72</v>
      </c>
      <c r="AX12" s="44">
        <v>21.11</v>
      </c>
      <c r="AY12" s="44">
        <v>21.282885192954396</v>
      </c>
      <c r="AZ12" s="44">
        <v>21.246766095625478</v>
      </c>
      <c r="BA12" s="44">
        <v>21.248008662730776</v>
      </c>
      <c r="BB12" s="44">
        <v>23.056455933383806</v>
      </c>
      <c r="BC12" s="44">
        <v>21.398427320860133</v>
      </c>
      <c r="BD12" s="44"/>
      <c r="BE12" s="44"/>
      <c r="BF12" s="44"/>
    </row>
    <row r="13" spans="1:58" x14ac:dyDescent="0.2">
      <c r="B13" s="1" t="s">
        <v>12</v>
      </c>
      <c r="C13" s="8" t="s">
        <v>5</v>
      </c>
      <c r="D13" s="11" t="s">
        <v>2</v>
      </c>
      <c r="E13" s="39">
        <v>58.08</v>
      </c>
      <c r="F13" s="40">
        <v>61</v>
      </c>
      <c r="G13" s="40">
        <v>61.35</v>
      </c>
      <c r="H13" s="40">
        <v>62.18</v>
      </c>
      <c r="I13" s="40">
        <v>62.97</v>
      </c>
      <c r="J13" s="40">
        <v>64.03</v>
      </c>
      <c r="K13" s="40">
        <v>64.61</v>
      </c>
      <c r="L13" s="40">
        <v>63.86</v>
      </c>
      <c r="M13" s="40">
        <v>66.2</v>
      </c>
      <c r="N13" s="41">
        <v>68.099999999999994</v>
      </c>
      <c r="O13" s="42">
        <v>55.79</v>
      </c>
      <c r="P13" s="42">
        <v>60.08</v>
      </c>
      <c r="Q13" s="42">
        <v>57.49</v>
      </c>
      <c r="R13" s="42">
        <v>58.98</v>
      </c>
      <c r="S13" s="42">
        <v>59.5</v>
      </c>
      <c r="T13" s="42">
        <v>61.7</v>
      </c>
      <c r="U13" s="42">
        <v>61.65</v>
      </c>
      <c r="V13" s="42">
        <v>61.17</v>
      </c>
      <c r="W13" s="42">
        <v>59.93</v>
      </c>
      <c r="X13" s="42">
        <v>61.59</v>
      </c>
      <c r="Y13" s="42">
        <v>61.64</v>
      </c>
      <c r="Z13" s="42">
        <v>62.15</v>
      </c>
      <c r="AA13" s="42">
        <v>61.73</v>
      </c>
      <c r="AB13" s="42">
        <v>61.68</v>
      </c>
      <c r="AC13" s="42">
        <v>61.81</v>
      </c>
      <c r="AD13" s="42">
        <v>63.4</v>
      </c>
      <c r="AE13" s="42">
        <v>63.85</v>
      </c>
      <c r="AF13" s="42">
        <v>62.38</v>
      </c>
      <c r="AG13" s="42">
        <v>60.88</v>
      </c>
      <c r="AH13" s="42">
        <v>64.7</v>
      </c>
      <c r="AI13" s="42">
        <v>63.73</v>
      </c>
      <c r="AJ13" s="42">
        <v>62.36</v>
      </c>
      <c r="AK13" s="42">
        <v>63.24</v>
      </c>
      <c r="AL13" s="42">
        <v>66.63</v>
      </c>
      <c r="AM13" s="42">
        <v>64.12</v>
      </c>
      <c r="AN13" s="42">
        <v>64.540000000000006</v>
      </c>
      <c r="AO13" s="42">
        <v>64.400000000000006</v>
      </c>
      <c r="AP13" s="42">
        <v>65.400000000000006</v>
      </c>
      <c r="AQ13" s="42">
        <v>63.67</v>
      </c>
      <c r="AR13" s="42">
        <v>63.5</v>
      </c>
      <c r="AS13" s="42">
        <v>63.04</v>
      </c>
      <c r="AT13" s="42">
        <v>65.260000000000005</v>
      </c>
      <c r="AU13" s="42">
        <v>67.459999999999994</v>
      </c>
      <c r="AV13" s="42">
        <v>65.45</v>
      </c>
      <c r="AW13" s="42">
        <v>65.34</v>
      </c>
      <c r="AX13" s="42">
        <v>66.52</v>
      </c>
      <c r="AY13" s="42">
        <v>68.403373228234727</v>
      </c>
      <c r="AZ13" s="42">
        <v>67.388940442018779</v>
      </c>
      <c r="BA13" s="42">
        <v>67.623093985657434</v>
      </c>
      <c r="BB13" s="42">
        <v>68.954668284713122</v>
      </c>
      <c r="BC13" s="42">
        <v>67.1477951802501</v>
      </c>
      <c r="BD13" s="42"/>
      <c r="BE13" s="42"/>
      <c r="BF13" s="42"/>
    </row>
    <row r="14" spans="1:58" x14ac:dyDescent="0.2">
      <c r="A14" t="s">
        <v>15</v>
      </c>
      <c r="C14" s="8"/>
      <c r="D14" s="23" t="s">
        <v>3</v>
      </c>
      <c r="E14" s="39">
        <v>48.15</v>
      </c>
      <c r="F14" s="40">
        <v>51.93</v>
      </c>
      <c r="G14" s="40">
        <v>51.85</v>
      </c>
      <c r="H14" s="40">
        <v>51.65</v>
      </c>
      <c r="I14" s="40">
        <v>50.69</v>
      </c>
      <c r="J14" s="40">
        <v>52.18</v>
      </c>
      <c r="K14" s="40">
        <v>52.25</v>
      </c>
      <c r="L14" s="40">
        <v>50.64</v>
      </c>
      <c r="M14" s="40">
        <v>53.06</v>
      </c>
      <c r="N14" s="41">
        <v>55.5</v>
      </c>
      <c r="O14" s="42">
        <v>46.08</v>
      </c>
      <c r="P14" s="42">
        <v>48.07</v>
      </c>
      <c r="Q14" s="42">
        <v>47.57</v>
      </c>
      <c r="R14" s="42">
        <v>50.86</v>
      </c>
      <c r="S14" s="42">
        <v>49.21</v>
      </c>
      <c r="T14" s="42">
        <v>52</v>
      </c>
      <c r="U14" s="42">
        <v>53.62</v>
      </c>
      <c r="V14" s="42">
        <v>53.01</v>
      </c>
      <c r="W14" s="42">
        <v>51.08</v>
      </c>
      <c r="X14" s="42">
        <v>52.56</v>
      </c>
      <c r="Y14" s="42">
        <v>51.64</v>
      </c>
      <c r="Z14" s="42">
        <v>52.1</v>
      </c>
      <c r="AA14" s="42">
        <v>51.04</v>
      </c>
      <c r="AB14" s="42">
        <v>51.69</v>
      </c>
      <c r="AC14" s="42">
        <v>51.35</v>
      </c>
      <c r="AD14" s="42">
        <v>52.47</v>
      </c>
      <c r="AE14" s="42">
        <v>52.51</v>
      </c>
      <c r="AF14" s="42">
        <v>50.48</v>
      </c>
      <c r="AG14" s="42">
        <v>48.95</v>
      </c>
      <c r="AH14" s="42">
        <v>50.88</v>
      </c>
      <c r="AI14" s="42">
        <v>52.06</v>
      </c>
      <c r="AJ14" s="42">
        <v>50.3</v>
      </c>
      <c r="AK14" s="42">
        <v>51.21</v>
      </c>
      <c r="AL14" s="42">
        <v>54.99</v>
      </c>
      <c r="AM14" s="42">
        <v>51.42</v>
      </c>
      <c r="AN14" s="42">
        <v>53.16</v>
      </c>
      <c r="AO14" s="42">
        <v>51.79</v>
      </c>
      <c r="AP14" s="42">
        <v>52.61</v>
      </c>
      <c r="AQ14" s="42">
        <v>50.08</v>
      </c>
      <c r="AR14" s="42">
        <v>51.51</v>
      </c>
      <c r="AS14" s="42">
        <v>50.69</v>
      </c>
      <c r="AT14" s="42">
        <v>50.3</v>
      </c>
      <c r="AU14" s="42">
        <v>54.42</v>
      </c>
      <c r="AV14" s="42">
        <v>52.89</v>
      </c>
      <c r="AW14" s="42">
        <v>51.58</v>
      </c>
      <c r="AX14" s="42">
        <v>53.42</v>
      </c>
      <c r="AY14" s="42">
        <v>55.298684191827796</v>
      </c>
      <c r="AZ14" s="42">
        <v>55.797991319639749</v>
      </c>
      <c r="BA14" s="42">
        <v>54.203092911539329</v>
      </c>
      <c r="BB14" s="42">
        <v>56.661993384961349</v>
      </c>
      <c r="BC14" s="42">
        <v>54.288843441441614</v>
      </c>
      <c r="BD14" s="42"/>
      <c r="BE14" s="42"/>
      <c r="BF14" s="42"/>
    </row>
    <row r="15" spans="1:58" ht="15" thickBot="1" x14ac:dyDescent="0.25">
      <c r="A15" s="5" t="s">
        <v>16</v>
      </c>
      <c r="B15" s="5"/>
      <c r="C15" s="9"/>
      <c r="D15" s="25" t="s">
        <v>4</v>
      </c>
      <c r="E15" s="43">
        <v>68.44</v>
      </c>
      <c r="F15" s="44">
        <v>70.34</v>
      </c>
      <c r="G15" s="44">
        <v>71.03</v>
      </c>
      <c r="H15" s="44">
        <v>73</v>
      </c>
      <c r="I15" s="44">
        <v>75.510000000000005</v>
      </c>
      <c r="J15" s="44">
        <v>76.11</v>
      </c>
      <c r="K15" s="44">
        <v>77.5</v>
      </c>
      <c r="L15" s="44">
        <v>77.53</v>
      </c>
      <c r="M15" s="44">
        <v>79.58</v>
      </c>
      <c r="N15" s="45">
        <v>80.95</v>
      </c>
      <c r="O15" s="44">
        <v>65.95</v>
      </c>
      <c r="P15" s="44">
        <v>72.430000000000007</v>
      </c>
      <c r="Q15" s="44">
        <v>67.88</v>
      </c>
      <c r="R15" s="44">
        <v>67.540000000000006</v>
      </c>
      <c r="S15" s="44">
        <v>70.150000000000006</v>
      </c>
      <c r="T15" s="44">
        <v>71.8</v>
      </c>
      <c r="U15" s="44">
        <v>69.84</v>
      </c>
      <c r="V15" s="44">
        <v>69.510000000000005</v>
      </c>
      <c r="W15" s="44">
        <v>69.09</v>
      </c>
      <c r="X15" s="44">
        <v>70.66</v>
      </c>
      <c r="Y15" s="44">
        <v>71.72</v>
      </c>
      <c r="Z15" s="44">
        <v>72.489999999999995</v>
      </c>
      <c r="AA15" s="44">
        <v>72.819999999999993</v>
      </c>
      <c r="AB15" s="44">
        <v>71.900000000000006</v>
      </c>
      <c r="AC15" s="44">
        <v>72.7</v>
      </c>
      <c r="AD15" s="44">
        <v>74.39</v>
      </c>
      <c r="AE15" s="44">
        <v>75.14</v>
      </c>
      <c r="AF15" s="44">
        <v>74.31</v>
      </c>
      <c r="AG15" s="44">
        <v>73.19</v>
      </c>
      <c r="AH15" s="44">
        <v>79.22</v>
      </c>
      <c r="AI15" s="44">
        <v>75.67</v>
      </c>
      <c r="AJ15" s="44">
        <v>74.569999999999993</v>
      </c>
      <c r="AK15" s="44">
        <v>75.69</v>
      </c>
      <c r="AL15" s="44">
        <v>78.37</v>
      </c>
      <c r="AM15" s="44">
        <v>77.27</v>
      </c>
      <c r="AN15" s="44">
        <v>76.55</v>
      </c>
      <c r="AO15" s="44">
        <v>77.91</v>
      </c>
      <c r="AP15" s="44">
        <v>78.28</v>
      </c>
      <c r="AQ15" s="44">
        <v>77.45</v>
      </c>
      <c r="AR15" s="44">
        <v>75.819999999999993</v>
      </c>
      <c r="AS15" s="44">
        <v>76.05</v>
      </c>
      <c r="AT15" s="44">
        <v>80.900000000000006</v>
      </c>
      <c r="AU15" s="44">
        <v>80.25</v>
      </c>
      <c r="AV15" s="44">
        <v>78.31</v>
      </c>
      <c r="AW15" s="44">
        <v>79.739999999999995</v>
      </c>
      <c r="AX15" s="44">
        <v>79.95</v>
      </c>
      <c r="AY15" s="44">
        <v>81.732546528819</v>
      </c>
      <c r="AZ15" s="44">
        <v>79.252750391492853</v>
      </c>
      <c r="BA15" s="44">
        <v>81.170543958886014</v>
      </c>
      <c r="BB15" s="44">
        <v>81.623704033057393</v>
      </c>
      <c r="BC15" s="44">
        <v>80.061494470395161</v>
      </c>
      <c r="BD15" s="44"/>
      <c r="BE15" s="44"/>
      <c r="BF15" s="44"/>
    </row>
    <row r="16" spans="1:58" x14ac:dyDescent="0.2">
      <c r="B16" t="s">
        <v>6</v>
      </c>
      <c r="C16" s="8" t="s">
        <v>5</v>
      </c>
      <c r="D16" s="28" t="s">
        <v>2</v>
      </c>
      <c r="E16" s="39">
        <v>81.33</v>
      </c>
      <c r="F16" s="40">
        <v>82.22</v>
      </c>
      <c r="G16" s="40">
        <v>82.89</v>
      </c>
      <c r="H16" s="40">
        <v>83.36</v>
      </c>
      <c r="I16" s="40">
        <v>83.96</v>
      </c>
      <c r="J16" s="40">
        <v>84.31</v>
      </c>
      <c r="K16" s="40">
        <v>83.29</v>
      </c>
      <c r="L16" s="40">
        <v>82.76</v>
      </c>
      <c r="M16" s="40">
        <v>85.13</v>
      </c>
      <c r="N16" s="41">
        <v>84.98</v>
      </c>
      <c r="O16" s="42">
        <v>81.55</v>
      </c>
      <c r="P16" s="42">
        <v>80.989999999999995</v>
      </c>
      <c r="Q16" s="42">
        <v>81.03</v>
      </c>
      <c r="R16" s="42">
        <v>81.760000000000005</v>
      </c>
      <c r="S16" s="42">
        <v>82.05</v>
      </c>
      <c r="T16" s="42">
        <v>82.48</v>
      </c>
      <c r="U16" s="42">
        <v>82.07</v>
      </c>
      <c r="V16" s="42">
        <v>82.28</v>
      </c>
      <c r="W16" s="42">
        <v>82.42</v>
      </c>
      <c r="X16" s="42">
        <v>83.19</v>
      </c>
      <c r="Y16" s="42">
        <v>82.85</v>
      </c>
      <c r="Z16" s="42">
        <v>83.11</v>
      </c>
      <c r="AA16" s="42">
        <v>83.51</v>
      </c>
      <c r="AB16" s="42">
        <v>83.15</v>
      </c>
      <c r="AC16" s="42">
        <v>83.14</v>
      </c>
      <c r="AD16" s="42">
        <v>83.63</v>
      </c>
      <c r="AE16" s="42">
        <v>84.04</v>
      </c>
      <c r="AF16" s="42">
        <v>84.19</v>
      </c>
      <c r="AG16" s="42">
        <v>83.81</v>
      </c>
      <c r="AH16" s="42">
        <v>83.81</v>
      </c>
      <c r="AI16" s="42">
        <v>84.5</v>
      </c>
      <c r="AJ16" s="42">
        <v>84.53</v>
      </c>
      <c r="AK16" s="42">
        <v>84.16</v>
      </c>
      <c r="AL16" s="42">
        <v>84.05</v>
      </c>
      <c r="AM16" s="42">
        <v>84.68</v>
      </c>
      <c r="AN16" s="42">
        <v>83.17</v>
      </c>
      <c r="AO16" s="42">
        <v>82.75</v>
      </c>
      <c r="AP16" s="42">
        <v>82.58</v>
      </c>
      <c r="AQ16" s="42">
        <v>82.61</v>
      </c>
      <c r="AR16" s="42">
        <v>82.1</v>
      </c>
      <c r="AS16" s="42">
        <v>82.49</v>
      </c>
      <c r="AT16" s="42">
        <v>83.82</v>
      </c>
      <c r="AU16" s="42">
        <v>85.17</v>
      </c>
      <c r="AV16" s="42">
        <v>85.39</v>
      </c>
      <c r="AW16" s="42">
        <v>85.1</v>
      </c>
      <c r="AX16" s="42">
        <v>84.87</v>
      </c>
      <c r="AY16" s="42">
        <v>85.261821602125337</v>
      </c>
      <c r="AZ16" s="42">
        <v>85.264837972587628</v>
      </c>
      <c r="BA16" s="42">
        <v>85.084458699285733</v>
      </c>
      <c r="BB16" s="42">
        <v>84.318183155727255</v>
      </c>
      <c r="BC16" s="42">
        <v>84.48050949141988</v>
      </c>
      <c r="BD16" s="42"/>
      <c r="BE16" s="42"/>
      <c r="BF16" s="42"/>
    </row>
    <row r="17" spans="1:58" x14ac:dyDescent="0.2">
      <c r="A17" t="s">
        <v>19</v>
      </c>
      <c r="C17" s="8"/>
      <c r="D17" s="26" t="s">
        <v>3</v>
      </c>
      <c r="E17" s="39">
        <v>84.7</v>
      </c>
      <c r="F17" s="40">
        <v>85.49</v>
      </c>
      <c r="G17" s="40">
        <v>85.7</v>
      </c>
      <c r="H17" s="40">
        <v>86.46</v>
      </c>
      <c r="I17" s="40">
        <v>86.58</v>
      </c>
      <c r="J17" s="40">
        <v>86.84</v>
      </c>
      <c r="K17" s="40">
        <v>85.65</v>
      </c>
      <c r="L17" s="40">
        <v>85.25</v>
      </c>
      <c r="M17" s="40">
        <v>87.17</v>
      </c>
      <c r="N17" s="41">
        <v>86.86</v>
      </c>
      <c r="O17" s="42">
        <v>85.15</v>
      </c>
      <c r="P17" s="42">
        <v>84.24</v>
      </c>
      <c r="Q17" s="42">
        <v>84.36</v>
      </c>
      <c r="R17" s="42">
        <v>85.04</v>
      </c>
      <c r="S17" s="42">
        <v>85.32</v>
      </c>
      <c r="T17" s="42">
        <v>85.79</v>
      </c>
      <c r="U17" s="42">
        <v>85.31</v>
      </c>
      <c r="V17" s="42">
        <v>85.53</v>
      </c>
      <c r="W17" s="42">
        <v>85.19</v>
      </c>
      <c r="X17" s="42">
        <v>85.87</v>
      </c>
      <c r="Y17" s="42">
        <v>86.07</v>
      </c>
      <c r="Z17" s="42">
        <v>85.67</v>
      </c>
      <c r="AA17" s="42">
        <v>86.35</v>
      </c>
      <c r="AB17" s="42">
        <v>86.33</v>
      </c>
      <c r="AC17" s="42">
        <v>86.57</v>
      </c>
      <c r="AD17" s="42">
        <v>86.59</v>
      </c>
      <c r="AE17" s="42">
        <v>86.5</v>
      </c>
      <c r="AF17" s="42">
        <v>86.95</v>
      </c>
      <c r="AG17" s="42">
        <v>86.63</v>
      </c>
      <c r="AH17" s="42">
        <v>86.25</v>
      </c>
      <c r="AI17" s="42">
        <v>86.84</v>
      </c>
      <c r="AJ17" s="42">
        <v>86.98</v>
      </c>
      <c r="AK17" s="42">
        <v>86.95</v>
      </c>
      <c r="AL17" s="42">
        <v>86.59</v>
      </c>
      <c r="AM17" s="42">
        <v>87.37</v>
      </c>
      <c r="AN17" s="42">
        <v>85.68</v>
      </c>
      <c r="AO17" s="42">
        <v>84.68</v>
      </c>
      <c r="AP17" s="42">
        <v>84.88</v>
      </c>
      <c r="AQ17" s="42">
        <v>84.88</v>
      </c>
      <c r="AR17" s="42">
        <v>84.66</v>
      </c>
      <c r="AS17" s="42">
        <v>85.09</v>
      </c>
      <c r="AT17" s="42">
        <v>86.35</v>
      </c>
      <c r="AU17" s="42">
        <v>87.49</v>
      </c>
      <c r="AV17" s="42">
        <v>87.18</v>
      </c>
      <c r="AW17" s="42">
        <v>86.97</v>
      </c>
      <c r="AX17" s="42">
        <v>87.03</v>
      </c>
      <c r="AY17" s="42">
        <v>87.127667828511875</v>
      </c>
      <c r="AZ17" s="42">
        <v>87.150065582814733</v>
      </c>
      <c r="BA17" s="42">
        <v>86.875543229707418</v>
      </c>
      <c r="BB17" s="42">
        <v>86.285988799591422</v>
      </c>
      <c r="BC17" s="42">
        <v>86.796415239556353</v>
      </c>
      <c r="BD17" s="42"/>
      <c r="BE17" s="42"/>
      <c r="BF17" s="42"/>
    </row>
    <row r="18" spans="1:58" ht="15" thickBot="1" x14ac:dyDescent="0.25">
      <c r="A18" s="5" t="s">
        <v>19</v>
      </c>
      <c r="B18" s="5"/>
      <c r="C18" s="9"/>
      <c r="D18" s="25" t="s">
        <v>4</v>
      </c>
      <c r="E18" s="43">
        <v>78.11</v>
      </c>
      <c r="F18" s="44">
        <v>79.069999999999993</v>
      </c>
      <c r="G18" s="44">
        <v>80.180000000000007</v>
      </c>
      <c r="H18" s="44">
        <v>80.36</v>
      </c>
      <c r="I18" s="44">
        <v>81.44</v>
      </c>
      <c r="J18" s="44">
        <v>81.86</v>
      </c>
      <c r="K18" s="44">
        <v>81</v>
      </c>
      <c r="L18" s="44">
        <v>80.319999999999993</v>
      </c>
      <c r="M18" s="44">
        <v>83.15</v>
      </c>
      <c r="N18" s="45">
        <v>83.15</v>
      </c>
      <c r="O18" s="44">
        <v>78.099999999999994</v>
      </c>
      <c r="P18" s="44">
        <v>77.88</v>
      </c>
      <c r="Q18" s="44">
        <v>77.86</v>
      </c>
      <c r="R18" s="44">
        <v>78.599999999999994</v>
      </c>
      <c r="S18" s="44">
        <v>78.900000000000006</v>
      </c>
      <c r="T18" s="44">
        <v>79.3</v>
      </c>
      <c r="U18" s="44">
        <v>78.95</v>
      </c>
      <c r="V18" s="44">
        <v>79.14</v>
      </c>
      <c r="W18" s="44">
        <v>79.760000000000005</v>
      </c>
      <c r="X18" s="44">
        <v>80.599999999999994</v>
      </c>
      <c r="Y18" s="44">
        <v>79.739999999999995</v>
      </c>
      <c r="Z18" s="44">
        <v>80.63</v>
      </c>
      <c r="AA18" s="44">
        <v>80.78</v>
      </c>
      <c r="AB18" s="44">
        <v>80.069999999999993</v>
      </c>
      <c r="AC18" s="44">
        <v>79.83</v>
      </c>
      <c r="AD18" s="44">
        <v>80.77</v>
      </c>
      <c r="AE18" s="44">
        <v>81.67</v>
      </c>
      <c r="AF18" s="44">
        <v>81.540000000000006</v>
      </c>
      <c r="AG18" s="44">
        <v>81.09</v>
      </c>
      <c r="AH18" s="44">
        <v>81.47</v>
      </c>
      <c r="AI18" s="44">
        <v>82.23</v>
      </c>
      <c r="AJ18" s="44">
        <v>82.17</v>
      </c>
      <c r="AK18" s="44">
        <v>81.47</v>
      </c>
      <c r="AL18" s="44">
        <v>81.58</v>
      </c>
      <c r="AM18" s="44">
        <v>82.06</v>
      </c>
      <c r="AN18" s="44">
        <v>80.75</v>
      </c>
      <c r="AO18" s="44">
        <v>80.88</v>
      </c>
      <c r="AP18" s="44">
        <v>80.319999999999993</v>
      </c>
      <c r="AQ18" s="44">
        <v>80.400000000000006</v>
      </c>
      <c r="AR18" s="44">
        <v>79.599999999999994</v>
      </c>
      <c r="AS18" s="44">
        <v>79.959999999999994</v>
      </c>
      <c r="AT18" s="44">
        <v>81.349999999999994</v>
      </c>
      <c r="AU18" s="44">
        <v>82.9</v>
      </c>
      <c r="AV18" s="44">
        <v>83.64</v>
      </c>
      <c r="AW18" s="44">
        <v>83.29</v>
      </c>
      <c r="AX18" s="44">
        <v>82.77</v>
      </c>
      <c r="AY18" s="44">
        <v>83.437537340377361</v>
      </c>
      <c r="AZ18" s="44">
        <v>83.414494800647716</v>
      </c>
      <c r="BA18" s="44">
        <v>83.341555422789625</v>
      </c>
      <c r="BB18" s="44">
        <v>82.403992558711209</v>
      </c>
      <c r="BC18" s="44">
        <v>82.227867788347339</v>
      </c>
      <c r="BD18" s="44"/>
      <c r="BE18" s="44"/>
      <c r="BF18" s="44"/>
    </row>
    <row r="19" spans="1:58" x14ac:dyDescent="0.2">
      <c r="B19" t="s">
        <v>7</v>
      </c>
      <c r="C19" s="8" t="s">
        <v>5</v>
      </c>
      <c r="D19" s="11" t="s">
        <v>2</v>
      </c>
      <c r="E19" s="39">
        <v>53.7</v>
      </c>
      <c r="F19" s="40">
        <v>53.5</v>
      </c>
      <c r="G19" s="40">
        <v>54.04</v>
      </c>
      <c r="H19" s="40">
        <v>55.17</v>
      </c>
      <c r="I19" s="40">
        <v>56.34</v>
      </c>
      <c r="J19" s="40">
        <v>55.96</v>
      </c>
      <c r="K19" s="40">
        <v>52.22</v>
      </c>
      <c r="L19" s="40">
        <v>51.85</v>
      </c>
      <c r="M19" s="40">
        <v>57.9</v>
      </c>
      <c r="N19" s="41">
        <v>60.92</v>
      </c>
      <c r="O19" s="42">
        <v>54.25</v>
      </c>
      <c r="P19" s="42">
        <v>54.91</v>
      </c>
      <c r="Q19" s="42">
        <v>53.26</v>
      </c>
      <c r="R19" s="42">
        <v>52.4</v>
      </c>
      <c r="S19" s="42">
        <v>52.52</v>
      </c>
      <c r="T19" s="42">
        <v>54.51</v>
      </c>
      <c r="U19" s="42">
        <v>54.1</v>
      </c>
      <c r="V19" s="42">
        <v>52.87</v>
      </c>
      <c r="W19" s="42">
        <v>53.3</v>
      </c>
      <c r="X19" s="42">
        <v>54.32</v>
      </c>
      <c r="Y19" s="42">
        <v>54.66</v>
      </c>
      <c r="Z19" s="42">
        <v>53.89</v>
      </c>
      <c r="AA19" s="42">
        <v>53.98</v>
      </c>
      <c r="AB19" s="42">
        <v>55.17</v>
      </c>
      <c r="AC19" s="42">
        <v>55.44</v>
      </c>
      <c r="AD19" s="42">
        <v>56.06</v>
      </c>
      <c r="AE19" s="42">
        <v>55.14</v>
      </c>
      <c r="AF19" s="42">
        <v>57.33</v>
      </c>
      <c r="AG19" s="42">
        <v>57.62</v>
      </c>
      <c r="AH19" s="42">
        <v>55.22</v>
      </c>
      <c r="AI19" s="42">
        <v>56.93</v>
      </c>
      <c r="AJ19" s="42">
        <v>56.89</v>
      </c>
      <c r="AK19" s="42">
        <v>55</v>
      </c>
      <c r="AL19" s="42">
        <v>55.03</v>
      </c>
      <c r="AM19" s="42">
        <v>53.78</v>
      </c>
      <c r="AN19" s="42">
        <v>52.67</v>
      </c>
      <c r="AO19" s="42">
        <v>51.99</v>
      </c>
      <c r="AP19" s="42">
        <v>50.43</v>
      </c>
      <c r="AQ19" s="42">
        <v>48.45</v>
      </c>
      <c r="AR19" s="42">
        <v>50.62</v>
      </c>
      <c r="AS19" s="42">
        <v>53.37</v>
      </c>
      <c r="AT19" s="42">
        <v>54.91</v>
      </c>
      <c r="AU19" s="42">
        <v>56.89</v>
      </c>
      <c r="AV19" s="42">
        <v>57.11</v>
      </c>
      <c r="AW19" s="42">
        <v>59.29</v>
      </c>
      <c r="AX19" s="42">
        <v>58.3</v>
      </c>
      <c r="AY19" s="42">
        <v>61.606103319872844</v>
      </c>
      <c r="AZ19" s="42">
        <v>60.57824039123345</v>
      </c>
      <c r="BA19" s="42">
        <v>61.664550534630138</v>
      </c>
      <c r="BB19" s="42">
        <v>59.853385332570539</v>
      </c>
      <c r="BC19" s="42">
        <v>60.54265769029827</v>
      </c>
      <c r="BD19" s="42"/>
      <c r="BE19" s="42"/>
      <c r="BF19" s="42"/>
    </row>
    <row r="20" spans="1:58" x14ac:dyDescent="0.2">
      <c r="A20" t="s">
        <v>18</v>
      </c>
      <c r="C20" s="8"/>
      <c r="D20" s="26" t="s">
        <v>3</v>
      </c>
      <c r="E20" s="39">
        <v>74.819999999999993</v>
      </c>
      <c r="F20" s="40">
        <v>75.55</v>
      </c>
      <c r="G20" s="40">
        <v>76.650000000000006</v>
      </c>
      <c r="H20" s="40">
        <v>76.77</v>
      </c>
      <c r="I20" s="40">
        <v>75.55</v>
      </c>
      <c r="J20" s="40">
        <v>75.34</v>
      </c>
      <c r="K20" s="40">
        <v>68.66</v>
      </c>
      <c r="L20" s="40">
        <v>65.67</v>
      </c>
      <c r="M20" s="40">
        <v>74.11</v>
      </c>
      <c r="N20" s="41">
        <v>77.33</v>
      </c>
      <c r="O20" s="42">
        <v>74.73</v>
      </c>
      <c r="P20" s="42">
        <v>75.989999999999995</v>
      </c>
      <c r="Q20" s="42">
        <v>74.64</v>
      </c>
      <c r="R20" s="42">
        <v>73.94</v>
      </c>
      <c r="S20" s="42">
        <v>73.72</v>
      </c>
      <c r="T20" s="42">
        <v>77.5</v>
      </c>
      <c r="U20" s="42">
        <v>75.83</v>
      </c>
      <c r="V20" s="42">
        <v>75.16</v>
      </c>
      <c r="W20" s="42">
        <v>75.62</v>
      </c>
      <c r="X20" s="42">
        <v>76.260000000000005</v>
      </c>
      <c r="Y20" s="42">
        <v>78</v>
      </c>
      <c r="Z20" s="42">
        <v>76.69</v>
      </c>
      <c r="AA20" s="42">
        <v>76.06</v>
      </c>
      <c r="AB20" s="42">
        <v>76.95</v>
      </c>
      <c r="AC20" s="42">
        <v>77.239999999999995</v>
      </c>
      <c r="AD20" s="42">
        <v>76.83</v>
      </c>
      <c r="AE20" s="42">
        <v>75.64</v>
      </c>
      <c r="AF20" s="42">
        <v>75.87</v>
      </c>
      <c r="AG20" s="42">
        <v>76.13</v>
      </c>
      <c r="AH20" s="42">
        <v>74.55</v>
      </c>
      <c r="AI20" s="42">
        <v>75.41</v>
      </c>
      <c r="AJ20" s="42">
        <v>76.47</v>
      </c>
      <c r="AK20" s="42">
        <v>75</v>
      </c>
      <c r="AL20" s="42">
        <v>74.47</v>
      </c>
      <c r="AM20" s="42">
        <v>70.14</v>
      </c>
      <c r="AN20" s="42">
        <v>69.36</v>
      </c>
      <c r="AO20" s="42">
        <v>69.2</v>
      </c>
      <c r="AP20" s="42">
        <v>65.97</v>
      </c>
      <c r="AQ20" s="42">
        <v>61.02</v>
      </c>
      <c r="AR20" s="42">
        <v>64.069999999999993</v>
      </c>
      <c r="AS20" s="42">
        <v>67.12</v>
      </c>
      <c r="AT20" s="42">
        <v>70.44</v>
      </c>
      <c r="AU20" s="42">
        <v>71.599999999999994</v>
      </c>
      <c r="AV20" s="42">
        <v>72.62</v>
      </c>
      <c r="AW20" s="42">
        <v>76.06</v>
      </c>
      <c r="AX20" s="42">
        <v>76.09</v>
      </c>
      <c r="AY20" s="42">
        <v>78.797530335835759</v>
      </c>
      <c r="AZ20" s="42">
        <v>76.405025691808376</v>
      </c>
      <c r="BA20" s="42">
        <v>78.50321858772034</v>
      </c>
      <c r="BB20" s="42">
        <v>75.659876015464747</v>
      </c>
      <c r="BC20" s="42">
        <v>75.025889108694642</v>
      </c>
      <c r="BD20" s="42"/>
      <c r="BE20" s="42"/>
      <c r="BF20" s="42"/>
    </row>
    <row r="21" spans="1:58" ht="15" thickBot="1" x14ac:dyDescent="0.25">
      <c r="A21" s="5" t="s">
        <v>17</v>
      </c>
      <c r="B21" s="18"/>
      <c r="C21" s="34"/>
      <c r="D21" s="30" t="s">
        <v>4</v>
      </c>
      <c r="E21" s="44">
        <v>32.72</v>
      </c>
      <c r="F21" s="44">
        <v>31.81</v>
      </c>
      <c r="G21" s="44">
        <v>31.85</v>
      </c>
      <c r="H21" s="44">
        <v>34.22</v>
      </c>
      <c r="I21" s="44">
        <v>37.47</v>
      </c>
      <c r="J21" s="44">
        <v>36.71</v>
      </c>
      <c r="K21" s="44">
        <v>35.71</v>
      </c>
      <c r="L21" s="44">
        <v>38.07</v>
      </c>
      <c r="M21" s="44">
        <v>41.88</v>
      </c>
      <c r="N21" s="45">
        <v>44.59</v>
      </c>
      <c r="O21" s="44">
        <v>33.81</v>
      </c>
      <c r="P21" s="44">
        <v>33.950000000000003</v>
      </c>
      <c r="Q21" s="44">
        <v>32.18</v>
      </c>
      <c r="R21" s="44">
        <v>30.93</v>
      </c>
      <c r="S21" s="44">
        <v>31.44</v>
      </c>
      <c r="T21" s="44">
        <v>31.93</v>
      </c>
      <c r="U21" s="44">
        <v>32.71</v>
      </c>
      <c r="V21" s="44">
        <v>31.16</v>
      </c>
      <c r="W21" s="44">
        <v>31.49</v>
      </c>
      <c r="X21" s="44">
        <v>32.69</v>
      </c>
      <c r="Y21" s="44">
        <v>31.74</v>
      </c>
      <c r="Z21" s="44">
        <v>31.51</v>
      </c>
      <c r="AA21" s="44">
        <v>32.82</v>
      </c>
      <c r="AB21" s="44">
        <v>34.25</v>
      </c>
      <c r="AC21" s="44">
        <v>34.229999999999997</v>
      </c>
      <c r="AD21" s="44">
        <v>35.6</v>
      </c>
      <c r="AE21" s="44">
        <v>35.369999999999997</v>
      </c>
      <c r="AF21" s="44">
        <v>39.340000000000003</v>
      </c>
      <c r="AG21" s="44">
        <v>39.17</v>
      </c>
      <c r="AH21" s="44">
        <v>35.979999999999997</v>
      </c>
      <c r="AI21" s="44">
        <v>38.880000000000003</v>
      </c>
      <c r="AJ21" s="44">
        <v>37.369999999999997</v>
      </c>
      <c r="AK21" s="44">
        <v>35</v>
      </c>
      <c r="AL21" s="44">
        <v>35.61</v>
      </c>
      <c r="AM21" s="44">
        <v>37.68</v>
      </c>
      <c r="AN21" s="44">
        <v>35.799999999999997</v>
      </c>
      <c r="AO21" s="44">
        <v>34.770000000000003</v>
      </c>
      <c r="AP21" s="44">
        <v>34.56</v>
      </c>
      <c r="AQ21" s="44">
        <v>35.72</v>
      </c>
      <c r="AR21" s="44">
        <v>37.31</v>
      </c>
      <c r="AS21" s="44">
        <v>39.47</v>
      </c>
      <c r="AT21" s="44">
        <v>39.74</v>
      </c>
      <c r="AU21" s="44">
        <v>42.44</v>
      </c>
      <c r="AV21" s="44">
        <v>41.73</v>
      </c>
      <c r="AW21" s="44">
        <v>42.87</v>
      </c>
      <c r="AX21" s="44">
        <v>40.5</v>
      </c>
      <c r="AY21" s="44">
        <v>44.574272989785655</v>
      </c>
      <c r="AZ21" s="44">
        <v>44.897561552855983</v>
      </c>
      <c r="BA21" s="44">
        <v>44.925169459964643</v>
      </c>
      <c r="BB21" s="44">
        <v>43.973726238240239</v>
      </c>
      <c r="BC21" s="44">
        <v>46.112492897180481</v>
      </c>
      <c r="BD21" s="44"/>
      <c r="BE21" s="44"/>
      <c r="BF21" s="44"/>
    </row>
    <row r="22" spans="1:58" x14ac:dyDescent="0.2">
      <c r="B22" t="s">
        <v>29</v>
      </c>
      <c r="C22" s="8" t="s">
        <v>5</v>
      </c>
      <c r="D22" s="11" t="s">
        <v>2</v>
      </c>
      <c r="E22" s="39">
        <v>87.38</v>
      </c>
      <c r="F22" s="40">
        <v>86.59</v>
      </c>
      <c r="G22" s="40">
        <v>87.53</v>
      </c>
      <c r="H22" s="40">
        <v>87.23</v>
      </c>
      <c r="I22" s="40">
        <v>87.43</v>
      </c>
      <c r="J22" s="40">
        <v>86.37</v>
      </c>
      <c r="K22" s="40">
        <v>85.6</v>
      </c>
      <c r="L22" s="40">
        <v>86.51</v>
      </c>
      <c r="M22" s="40">
        <v>87.67</v>
      </c>
      <c r="N22" s="41">
        <v>87.04</v>
      </c>
      <c r="O22" s="42">
        <v>86.49</v>
      </c>
      <c r="P22" s="42">
        <v>87.95</v>
      </c>
      <c r="Q22" s="42">
        <v>88.08</v>
      </c>
      <c r="R22" s="42">
        <v>86.98</v>
      </c>
      <c r="S22" s="42">
        <v>87.65</v>
      </c>
      <c r="T22" s="42">
        <v>85.82</v>
      </c>
      <c r="U22" s="42">
        <v>86.64</v>
      </c>
      <c r="V22" s="42">
        <v>86.05</v>
      </c>
      <c r="W22" s="42">
        <v>84.92</v>
      </c>
      <c r="X22" s="42">
        <v>86.29</v>
      </c>
      <c r="Y22" s="42">
        <v>89.99</v>
      </c>
      <c r="Z22" s="42">
        <v>89.36</v>
      </c>
      <c r="AA22" s="42">
        <v>86.83</v>
      </c>
      <c r="AB22" s="42">
        <v>87.02</v>
      </c>
      <c r="AC22" s="42">
        <v>86.16</v>
      </c>
      <c r="AD22" s="42">
        <v>88.74</v>
      </c>
      <c r="AE22" s="42">
        <v>87.17</v>
      </c>
      <c r="AF22" s="42">
        <v>87.12</v>
      </c>
      <c r="AG22" s="42">
        <v>88.25</v>
      </c>
      <c r="AH22" s="42">
        <v>87.17</v>
      </c>
      <c r="AI22" s="42">
        <v>84.68</v>
      </c>
      <c r="AJ22" s="42">
        <v>84.81</v>
      </c>
      <c r="AK22" s="42">
        <v>88.81</v>
      </c>
      <c r="AL22" s="42">
        <v>87.06</v>
      </c>
      <c r="AM22" s="42">
        <v>86.19</v>
      </c>
      <c r="AN22" s="42">
        <v>84.95</v>
      </c>
      <c r="AO22" s="42">
        <v>85.74</v>
      </c>
      <c r="AP22" s="42">
        <v>85.45</v>
      </c>
      <c r="AQ22" s="42">
        <v>83.99</v>
      </c>
      <c r="AR22" s="42">
        <v>89.14</v>
      </c>
      <c r="AS22" s="42">
        <v>86.99</v>
      </c>
      <c r="AT22" s="42">
        <v>86.21</v>
      </c>
      <c r="AU22" s="42">
        <v>89.11</v>
      </c>
      <c r="AV22" s="42">
        <v>88.06</v>
      </c>
      <c r="AW22" s="42">
        <v>89.38</v>
      </c>
      <c r="AX22" s="42">
        <v>84.21</v>
      </c>
      <c r="AY22" s="42">
        <v>85.286371793459054</v>
      </c>
      <c r="AZ22" s="42">
        <v>87.504805342863975</v>
      </c>
      <c r="BA22" s="42">
        <v>87.056393637136637</v>
      </c>
      <c r="BB22" s="42">
        <v>88.111514489547574</v>
      </c>
      <c r="BC22" s="42">
        <v>86.487540129121896</v>
      </c>
      <c r="BD22" s="42"/>
      <c r="BE22" s="42"/>
      <c r="BF22" s="42"/>
    </row>
    <row r="23" spans="1:58" x14ac:dyDescent="0.2">
      <c r="C23" s="33"/>
      <c r="D23" s="32" t="s">
        <v>3</v>
      </c>
      <c r="E23" s="39">
        <v>88.24</v>
      </c>
      <c r="F23" s="40">
        <v>88.06</v>
      </c>
      <c r="G23" s="40">
        <v>89.33</v>
      </c>
      <c r="H23" s="40">
        <v>88.85</v>
      </c>
      <c r="I23" s="40">
        <v>89.6</v>
      </c>
      <c r="J23" s="40">
        <v>87.96</v>
      </c>
      <c r="K23" s="40">
        <v>86.59</v>
      </c>
      <c r="L23" s="40">
        <v>87.57</v>
      </c>
      <c r="M23" s="40">
        <v>89.37</v>
      </c>
      <c r="N23" s="41">
        <v>87.69</v>
      </c>
      <c r="O23" s="42">
        <v>88.48</v>
      </c>
      <c r="P23" s="42">
        <v>90.37</v>
      </c>
      <c r="Q23" s="42">
        <v>89.11</v>
      </c>
      <c r="R23" s="42">
        <v>84.93</v>
      </c>
      <c r="S23" s="42">
        <v>91.37</v>
      </c>
      <c r="T23" s="42">
        <v>87.17</v>
      </c>
      <c r="U23" s="42">
        <v>88.09</v>
      </c>
      <c r="V23" s="42">
        <v>84</v>
      </c>
      <c r="W23" s="42">
        <v>86.21</v>
      </c>
      <c r="X23" s="42">
        <v>88.88</v>
      </c>
      <c r="Y23" s="42">
        <v>92.71</v>
      </c>
      <c r="Z23" s="42">
        <v>90.11</v>
      </c>
      <c r="AA23" s="42">
        <v>88.48</v>
      </c>
      <c r="AB23" s="42">
        <v>88.99</v>
      </c>
      <c r="AC23" s="42">
        <v>87.54</v>
      </c>
      <c r="AD23" s="42">
        <v>90.26</v>
      </c>
      <c r="AE23" s="42">
        <v>89.38</v>
      </c>
      <c r="AF23" s="42">
        <v>90.8</v>
      </c>
      <c r="AG23" s="42">
        <v>89.61</v>
      </c>
      <c r="AH23" s="42">
        <v>88.7</v>
      </c>
      <c r="AI23" s="42">
        <v>86.39</v>
      </c>
      <c r="AJ23" s="42">
        <v>87.17</v>
      </c>
      <c r="AK23" s="42">
        <v>90.44</v>
      </c>
      <c r="AL23" s="42">
        <v>87.65</v>
      </c>
      <c r="AM23" s="42">
        <v>90.37</v>
      </c>
      <c r="AN23" s="42">
        <v>84.11</v>
      </c>
      <c r="AO23" s="42">
        <v>86.72</v>
      </c>
      <c r="AP23" s="42">
        <v>84.75</v>
      </c>
      <c r="AQ23" s="42">
        <v>83.76</v>
      </c>
      <c r="AR23" s="42">
        <v>88.51</v>
      </c>
      <c r="AS23" s="42">
        <v>88.48</v>
      </c>
      <c r="AT23" s="42">
        <v>89.7</v>
      </c>
      <c r="AU23" s="42">
        <v>88.97</v>
      </c>
      <c r="AV23" s="42">
        <v>89.44</v>
      </c>
      <c r="AW23" s="42">
        <v>93.02</v>
      </c>
      <c r="AX23" s="42">
        <v>85.99</v>
      </c>
      <c r="AY23" s="42">
        <v>85.698118474402179</v>
      </c>
      <c r="AZ23" s="42">
        <v>88.73061284503008</v>
      </c>
      <c r="BA23" s="42">
        <v>86.496713705063129</v>
      </c>
      <c r="BB23" s="42">
        <v>89.718901935741982</v>
      </c>
      <c r="BC23" s="42">
        <v>87.040014286816017</v>
      </c>
      <c r="BD23" s="42"/>
      <c r="BE23" s="42"/>
      <c r="BF23" s="42"/>
    </row>
    <row r="24" spans="1:58" ht="15" thickBot="1" x14ac:dyDescent="0.25">
      <c r="A24" s="5"/>
      <c r="B24" s="18"/>
      <c r="C24" s="34"/>
      <c r="D24" s="31" t="s">
        <v>4</v>
      </c>
      <c r="E24" s="44">
        <v>86.73</v>
      </c>
      <c r="F24" s="44">
        <v>85.59</v>
      </c>
      <c r="G24" s="44">
        <v>86.21</v>
      </c>
      <c r="H24" s="44">
        <v>86</v>
      </c>
      <c r="I24" s="44">
        <v>85.77</v>
      </c>
      <c r="J24" s="44">
        <v>85.16</v>
      </c>
      <c r="K24" s="44">
        <v>84.96</v>
      </c>
      <c r="L24" s="44">
        <v>85.88</v>
      </c>
      <c r="M24" s="44">
        <v>86.58</v>
      </c>
      <c r="N24" s="45">
        <v>86.6</v>
      </c>
      <c r="O24" s="44">
        <v>84.98</v>
      </c>
      <c r="P24" s="44">
        <v>86.05</v>
      </c>
      <c r="Q24" s="44">
        <v>87.27</v>
      </c>
      <c r="R24" s="44">
        <v>88.35</v>
      </c>
      <c r="S24" s="44">
        <v>84.89</v>
      </c>
      <c r="T24" s="44">
        <v>84.9</v>
      </c>
      <c r="U24" s="44">
        <v>85.63</v>
      </c>
      <c r="V24" s="44">
        <v>87.24</v>
      </c>
      <c r="W24" s="44">
        <v>83.92</v>
      </c>
      <c r="X24" s="44">
        <v>84.33</v>
      </c>
      <c r="Y24" s="44">
        <v>88.1</v>
      </c>
      <c r="Z24" s="44">
        <v>88.84</v>
      </c>
      <c r="AA24" s="44">
        <v>85.58</v>
      </c>
      <c r="AB24" s="44">
        <v>85.57</v>
      </c>
      <c r="AC24" s="44">
        <v>85.11</v>
      </c>
      <c r="AD24" s="44">
        <v>87.59</v>
      </c>
      <c r="AE24" s="44">
        <v>85.55</v>
      </c>
      <c r="AF24" s="44">
        <v>84.27</v>
      </c>
      <c r="AG24" s="44">
        <v>87.2</v>
      </c>
      <c r="AH24" s="44">
        <v>85.95</v>
      </c>
      <c r="AI24" s="44">
        <v>83.34</v>
      </c>
      <c r="AJ24" s="44">
        <v>82.91</v>
      </c>
      <c r="AK24" s="44">
        <v>87.52</v>
      </c>
      <c r="AL24" s="44">
        <v>86.64</v>
      </c>
      <c r="AM24" s="44">
        <v>83.29</v>
      </c>
      <c r="AN24" s="44">
        <v>85.5</v>
      </c>
      <c r="AO24" s="44">
        <v>85.1</v>
      </c>
      <c r="AP24" s="44">
        <v>85.85</v>
      </c>
      <c r="AQ24" s="44">
        <v>84.13</v>
      </c>
      <c r="AR24" s="44">
        <v>89.52</v>
      </c>
      <c r="AS24" s="44">
        <v>86.08</v>
      </c>
      <c r="AT24" s="44">
        <v>84.07</v>
      </c>
      <c r="AU24" s="44">
        <v>89.19</v>
      </c>
      <c r="AV24" s="44">
        <v>87.13</v>
      </c>
      <c r="AW24" s="44">
        <v>87.07</v>
      </c>
      <c r="AX24" s="44">
        <v>83.1</v>
      </c>
      <c r="AY24" s="44">
        <v>85.007871117087603</v>
      </c>
      <c r="AZ24" s="44">
        <v>86.776129397277032</v>
      </c>
      <c r="BA24" s="44">
        <v>87.452296445177879</v>
      </c>
      <c r="BB24" s="44">
        <v>86.992805483316232</v>
      </c>
      <c r="BC24" s="44">
        <v>86.101105831252056</v>
      </c>
      <c r="BD24" s="44"/>
      <c r="BE24" s="44"/>
      <c r="BF24" s="44"/>
    </row>
    <row r="25" spans="1:58" x14ac:dyDescent="0.2">
      <c r="A25" s="6"/>
      <c r="B25" s="6" t="s">
        <v>26</v>
      </c>
      <c r="C25" s="20"/>
      <c r="D25" s="6"/>
      <c r="E25" s="6"/>
      <c r="F25" s="6"/>
    </row>
    <row r="26" spans="1:58" x14ac:dyDescent="0.2">
      <c r="A26" s="3" t="s">
        <v>13</v>
      </c>
      <c r="B26" t="s">
        <v>14</v>
      </c>
    </row>
    <row r="28" spans="1:58" x14ac:dyDescent="0.2">
      <c r="A28" s="21" t="s">
        <v>27</v>
      </c>
    </row>
    <row r="29" spans="1:58" x14ac:dyDescent="0.2">
      <c r="A29" s="27" t="s">
        <v>28</v>
      </c>
    </row>
  </sheetData>
  <mergeCells count="10">
    <mergeCell ref="K2:K3"/>
    <mergeCell ref="L2:L3"/>
    <mergeCell ref="M2:M3"/>
    <mergeCell ref="N2:N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5"/>
  <sheetViews>
    <sheetView rightToLeft="1" topLeftCell="A49" workbookViewId="0"/>
  </sheetViews>
  <sheetFormatPr defaultRowHeight="14.25" x14ac:dyDescent="0.2"/>
  <cols>
    <col min="1" max="1" width="15" customWidth="1"/>
    <col min="2" max="2" width="27" customWidth="1"/>
  </cols>
  <sheetData>
    <row r="1" spans="1:21" ht="15" thickBot="1" x14ac:dyDescent="0.25">
      <c r="A1" t="s">
        <v>31</v>
      </c>
      <c r="E1" s="75">
        <v>2020</v>
      </c>
      <c r="F1" s="76"/>
      <c r="G1" s="76"/>
      <c r="H1" s="76"/>
      <c r="I1" s="76"/>
      <c r="J1" s="76"/>
      <c r="K1" s="76"/>
      <c r="L1" s="76"/>
      <c r="M1" s="76"/>
      <c r="N1" s="77"/>
      <c r="O1" s="75">
        <v>2021</v>
      </c>
      <c r="P1" s="76"/>
      <c r="Q1" s="76"/>
      <c r="R1" s="76"/>
      <c r="S1" s="76"/>
      <c r="T1" s="76"/>
      <c r="U1" s="11"/>
    </row>
    <row r="2" spans="1:21" ht="15" thickTop="1" x14ac:dyDescent="0.2">
      <c r="A2" t="s">
        <v>30</v>
      </c>
      <c r="B2" s="6"/>
      <c r="C2" s="6"/>
      <c r="D2" s="6"/>
      <c r="E2" s="69">
        <v>3</v>
      </c>
      <c r="F2" s="69">
        <v>4</v>
      </c>
      <c r="G2" s="69">
        <v>5</v>
      </c>
      <c r="H2" s="69">
        <v>6</v>
      </c>
      <c r="I2" s="69">
        <v>7</v>
      </c>
      <c r="J2" s="69">
        <v>8</v>
      </c>
      <c r="K2" s="69">
        <v>9</v>
      </c>
      <c r="L2" s="69">
        <v>10</v>
      </c>
      <c r="M2" s="69">
        <v>11</v>
      </c>
      <c r="N2" s="69">
        <v>12</v>
      </c>
      <c r="O2" s="71">
        <v>1</v>
      </c>
      <c r="P2" s="71">
        <v>2</v>
      </c>
      <c r="Q2" s="71">
        <v>3</v>
      </c>
      <c r="R2" s="71">
        <v>4</v>
      </c>
      <c r="S2" s="71">
        <v>5</v>
      </c>
      <c r="T2" s="73">
        <v>6</v>
      </c>
      <c r="U2" s="11"/>
    </row>
    <row r="3" spans="1:21" ht="15" thickBot="1" x14ac:dyDescent="0.25">
      <c r="A3" s="5"/>
      <c r="B3" s="5"/>
      <c r="C3" s="5" t="s">
        <v>22</v>
      </c>
      <c r="D3" s="5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2"/>
      <c r="P3" s="72"/>
      <c r="Q3" s="72"/>
      <c r="R3" s="72"/>
      <c r="S3" s="72"/>
      <c r="T3" s="74"/>
      <c r="U3" s="11"/>
    </row>
    <row r="4" spans="1:21" x14ac:dyDescent="0.2">
      <c r="B4" s="1" t="s">
        <v>0</v>
      </c>
      <c r="C4" s="7" t="s">
        <v>1</v>
      </c>
      <c r="D4" s="10" t="s">
        <v>2</v>
      </c>
      <c r="E4" s="39">
        <f>E61/E35*100</f>
        <v>54.11141010973428</v>
      </c>
      <c r="F4" s="40">
        <f t="shared" ref="F4:T4" si="0">F61/F35*100</f>
        <v>42.247416904240062</v>
      </c>
      <c r="G4" s="40">
        <f t="shared" si="0"/>
        <v>46.203402450670943</v>
      </c>
      <c r="H4" s="40">
        <f t="shared" si="0"/>
        <v>58.442215153739497</v>
      </c>
      <c r="I4" s="40">
        <f t="shared" si="0"/>
        <v>55.995279434825484</v>
      </c>
      <c r="J4" s="40">
        <f t="shared" si="0"/>
        <v>57.275319833670565</v>
      </c>
      <c r="K4" s="40">
        <f t="shared" si="0"/>
        <v>56.579943235572372</v>
      </c>
      <c r="L4" s="40">
        <f t="shared" si="0"/>
        <v>49.543982604070521</v>
      </c>
      <c r="M4" s="40">
        <f t="shared" si="0"/>
        <v>51.408013894057802</v>
      </c>
      <c r="N4" s="41">
        <f t="shared" si="0"/>
        <v>55.159672736869894</v>
      </c>
      <c r="O4" s="42">
        <f t="shared" si="0"/>
        <v>49.177293934681174</v>
      </c>
      <c r="P4" s="42">
        <f t="shared" si="0"/>
        <v>53.686161120784668</v>
      </c>
      <c r="Q4" s="42">
        <f t="shared" si="0"/>
        <v>55.256625830731046</v>
      </c>
      <c r="R4" s="42">
        <f t="shared" si="0"/>
        <v>57.25839188134271</v>
      </c>
      <c r="S4" s="42">
        <f t="shared" si="0"/>
        <v>59.243817374762209</v>
      </c>
      <c r="T4" s="42">
        <f t="shared" si="0"/>
        <v>59.908661661119275</v>
      </c>
      <c r="U4" s="11"/>
    </row>
    <row r="5" spans="1:21" x14ac:dyDescent="0.2">
      <c r="B5" s="4"/>
      <c r="C5" s="8"/>
      <c r="D5" s="11" t="s">
        <v>3</v>
      </c>
      <c r="E5" s="39">
        <f t="shared" ref="E5:T5" si="1">E62/E36*100</f>
        <v>59.731437598736179</v>
      </c>
      <c r="F5" s="40">
        <f t="shared" si="1"/>
        <v>50.087920108821869</v>
      </c>
      <c r="G5" s="40">
        <f t="shared" si="1"/>
        <v>53.950562084823716</v>
      </c>
      <c r="H5" s="40">
        <f t="shared" si="1"/>
        <v>60.905628711593081</v>
      </c>
      <c r="I5" s="40">
        <f t="shared" si="1"/>
        <v>58.11785455576203</v>
      </c>
      <c r="J5" s="40">
        <f t="shared" si="1"/>
        <v>58.914092816354859</v>
      </c>
      <c r="K5" s="40">
        <f t="shared" si="1"/>
        <v>60.715057581277598</v>
      </c>
      <c r="L5" s="40">
        <f t="shared" si="1"/>
        <v>51.697968814769936</v>
      </c>
      <c r="M5" s="40">
        <f t="shared" si="1"/>
        <v>51.745129870129873</v>
      </c>
      <c r="N5" s="41">
        <f t="shared" si="1"/>
        <v>57.080555728615046</v>
      </c>
      <c r="O5" s="42">
        <f t="shared" si="1"/>
        <v>55.181865779666758</v>
      </c>
      <c r="P5" s="42">
        <f t="shared" si="1"/>
        <v>59.280387532666204</v>
      </c>
      <c r="Q5" s="42">
        <f t="shared" si="1"/>
        <v>57.557374418231419</v>
      </c>
      <c r="R5" s="42">
        <f t="shared" si="1"/>
        <v>58.493339457969675</v>
      </c>
      <c r="S5" s="42">
        <f t="shared" si="1"/>
        <v>60.014332897114727</v>
      </c>
      <c r="T5" s="42">
        <f t="shared" si="1"/>
        <v>59.995715903179416</v>
      </c>
      <c r="U5" s="11"/>
    </row>
    <row r="6" spans="1:21" ht="15" thickBot="1" x14ac:dyDescent="0.25">
      <c r="B6" s="4"/>
      <c r="C6" s="9"/>
      <c r="D6" s="12" t="s">
        <v>4</v>
      </c>
      <c r="E6" s="43">
        <f t="shared" ref="E6:T6" si="2">E63/E37*100</f>
        <v>48.26044064452482</v>
      </c>
      <c r="F6" s="44">
        <f t="shared" si="2"/>
        <v>34.514259519989523</v>
      </c>
      <c r="G6" s="44">
        <f t="shared" si="2"/>
        <v>38.243402914533284</v>
      </c>
      <c r="H6" s="44">
        <f t="shared" si="2"/>
        <v>55.924936512648003</v>
      </c>
      <c r="I6" s="44">
        <f t="shared" si="2"/>
        <v>53.754940711462453</v>
      </c>
      <c r="J6" s="44">
        <f t="shared" si="2"/>
        <v>55.603476021886067</v>
      </c>
      <c r="K6" s="44">
        <f t="shared" si="2"/>
        <v>52.267087750958716</v>
      </c>
      <c r="L6" s="44">
        <f t="shared" si="2"/>
        <v>47.472513973343169</v>
      </c>
      <c r="M6" s="44">
        <f t="shared" si="2"/>
        <v>51.07530194725166</v>
      </c>
      <c r="N6" s="45">
        <f t="shared" si="2"/>
        <v>53.246471898984908</v>
      </c>
      <c r="O6" s="44">
        <f t="shared" si="2"/>
        <v>43.055511922339861</v>
      </c>
      <c r="P6" s="44">
        <f t="shared" si="2"/>
        <v>48.060600237019962</v>
      </c>
      <c r="Q6" s="44">
        <f t="shared" si="2"/>
        <v>52.965803771172901</v>
      </c>
      <c r="R6" s="44">
        <f t="shared" si="2"/>
        <v>55.97388119127249</v>
      </c>
      <c r="S6" s="44">
        <f t="shared" si="2"/>
        <v>58.445749693409923</v>
      </c>
      <c r="T6" s="44">
        <f t="shared" si="2"/>
        <v>59.819526256423103</v>
      </c>
      <c r="U6" s="11"/>
    </row>
    <row r="7" spans="1:21" x14ac:dyDescent="0.2">
      <c r="B7" s="4"/>
      <c r="C7" s="8" t="s">
        <v>5</v>
      </c>
      <c r="D7" s="11" t="s">
        <v>2</v>
      </c>
      <c r="E7" s="39">
        <f t="shared" ref="E7:T7" si="3">E64/E38*100</f>
        <v>62.891612645666605</v>
      </c>
      <c r="F7" s="40">
        <f t="shared" si="3"/>
        <v>51.703380269030717</v>
      </c>
      <c r="G7" s="40">
        <f t="shared" si="3"/>
        <v>62.918508860309366</v>
      </c>
      <c r="H7" s="40">
        <f t="shared" si="3"/>
        <v>71.420278454379172</v>
      </c>
      <c r="I7" s="40">
        <f t="shared" si="3"/>
        <v>71.249914009256159</v>
      </c>
      <c r="J7" s="40">
        <f t="shared" si="3"/>
        <v>72.174428390247371</v>
      </c>
      <c r="K7" s="40">
        <f t="shared" si="3"/>
        <v>69.38369121502771</v>
      </c>
      <c r="L7" s="40">
        <f t="shared" si="3"/>
        <v>64.897046355707843</v>
      </c>
      <c r="M7" s="40">
        <f t="shared" si="3"/>
        <v>70.009185295027436</v>
      </c>
      <c r="N7" s="41">
        <f t="shared" si="3"/>
        <v>70.222166685135363</v>
      </c>
      <c r="O7" s="42">
        <f t="shared" si="3"/>
        <v>66.383793110753828</v>
      </c>
      <c r="P7" s="42">
        <f t="shared" si="3"/>
        <v>66.994973077619733</v>
      </c>
      <c r="Q7" s="42">
        <f t="shared" si="3"/>
        <v>71.029371306836225</v>
      </c>
      <c r="R7" s="42">
        <f t="shared" si="3"/>
        <v>72.510062133970791</v>
      </c>
      <c r="S7" s="42">
        <f t="shared" si="3"/>
        <v>72.679621039980475</v>
      </c>
      <c r="T7" s="42">
        <f t="shared" si="3"/>
        <v>74.300119317783015</v>
      </c>
      <c r="U7" s="11"/>
    </row>
    <row r="8" spans="1:21" x14ac:dyDescent="0.2">
      <c r="B8" s="4"/>
      <c r="C8" s="8"/>
      <c r="D8" s="11" t="s">
        <v>3</v>
      </c>
      <c r="E8" s="39">
        <f t="shared" ref="E8:T8" si="4">E65/E39*100</f>
        <v>68.492316907633821</v>
      </c>
      <c r="F8" s="40">
        <f t="shared" si="4"/>
        <v>58.195038206483332</v>
      </c>
      <c r="G8" s="40">
        <f t="shared" si="4"/>
        <v>68.087051498573359</v>
      </c>
      <c r="H8" s="40">
        <f t="shared" si="4"/>
        <v>74.776571208917943</v>
      </c>
      <c r="I8" s="40">
        <f t="shared" si="4"/>
        <v>74.519710548771371</v>
      </c>
      <c r="J8" s="40">
        <f t="shared" si="4"/>
        <v>75.230435829520843</v>
      </c>
      <c r="K8" s="40">
        <f t="shared" si="4"/>
        <v>73.380445883191697</v>
      </c>
      <c r="L8" s="40">
        <f t="shared" si="4"/>
        <v>69.349409359273324</v>
      </c>
      <c r="M8" s="40">
        <f t="shared" si="4"/>
        <v>73.382573417060641</v>
      </c>
      <c r="N8" s="41">
        <f t="shared" si="4"/>
        <v>73.069354336740787</v>
      </c>
      <c r="O8" s="42">
        <f t="shared" si="4"/>
        <v>69.817639780040224</v>
      </c>
      <c r="P8" s="42">
        <f t="shared" si="4"/>
        <v>70.482560917343534</v>
      </c>
      <c r="Q8" s="42">
        <f t="shared" si="4"/>
        <v>73.933945689951514</v>
      </c>
      <c r="R8" s="42">
        <f t="shared" si="4"/>
        <v>75.367265031411762</v>
      </c>
      <c r="S8" s="42">
        <f t="shared" si="4"/>
        <v>75.817849105824692</v>
      </c>
      <c r="T8" s="42">
        <f t="shared" si="4"/>
        <v>77.833281001722185</v>
      </c>
      <c r="U8" s="11"/>
    </row>
    <row r="9" spans="1:21" ht="15" thickBot="1" x14ac:dyDescent="0.25">
      <c r="B9" s="4"/>
      <c r="C9" s="9"/>
      <c r="D9" s="12" t="s">
        <v>4</v>
      </c>
      <c r="E9" s="43">
        <f t="shared" ref="E9:T9" si="5">E66/E40*100</f>
        <v>57.468979612835639</v>
      </c>
      <c r="F9" s="44">
        <f t="shared" si="5"/>
        <v>45.419591487143201</v>
      </c>
      <c r="G9" s="44">
        <f t="shared" si="5"/>
        <v>57.899090157154674</v>
      </c>
      <c r="H9" s="44">
        <f t="shared" si="5"/>
        <v>68.154578261438644</v>
      </c>
      <c r="I9" s="44">
        <f t="shared" si="5"/>
        <v>68.082473263905101</v>
      </c>
      <c r="J9" s="44">
        <f t="shared" si="5"/>
        <v>69.212129700959451</v>
      </c>
      <c r="K9" s="44">
        <f t="shared" si="5"/>
        <v>65.511141398205794</v>
      </c>
      <c r="L9" s="44">
        <f t="shared" si="5"/>
        <v>60.564207230128332</v>
      </c>
      <c r="M9" s="44">
        <f t="shared" si="5"/>
        <v>66.729381083220787</v>
      </c>
      <c r="N9" s="45">
        <f t="shared" si="5"/>
        <v>67.459565415307992</v>
      </c>
      <c r="O9" s="44">
        <f t="shared" si="5"/>
        <v>63.048502060363077</v>
      </c>
      <c r="P9" s="44">
        <f t="shared" si="5"/>
        <v>63.612142105824063</v>
      </c>
      <c r="Q9" s="44">
        <f t="shared" si="5"/>
        <v>68.210736047077347</v>
      </c>
      <c r="R9" s="44">
        <f t="shared" si="5"/>
        <v>69.73604432122707</v>
      </c>
      <c r="S9" s="44">
        <f t="shared" si="5"/>
        <v>69.648699407961828</v>
      </c>
      <c r="T9" s="44">
        <f t="shared" si="5"/>
        <v>70.881822199307649</v>
      </c>
      <c r="U9" s="11"/>
    </row>
    <row r="10" spans="1:21" x14ac:dyDescent="0.2">
      <c r="B10" s="4"/>
      <c r="C10" s="65" t="s">
        <v>38</v>
      </c>
      <c r="D10" s="11" t="s">
        <v>2</v>
      </c>
      <c r="E10" s="39">
        <f t="shared" ref="E10:T10" si="6">E67/E41*100</f>
        <v>20.553812145972724</v>
      </c>
      <c r="F10" s="40">
        <f t="shared" si="6"/>
        <v>13.562383226074321</v>
      </c>
      <c r="G10" s="40">
        <f t="shared" si="6"/>
        <v>19.557142857142857</v>
      </c>
      <c r="H10" s="40">
        <f t="shared" si="6"/>
        <v>24.961638867300373</v>
      </c>
      <c r="I10" s="40">
        <f t="shared" si="6"/>
        <v>26.212133196235072</v>
      </c>
      <c r="J10" s="40">
        <f t="shared" si="6"/>
        <v>25.246625383368169</v>
      </c>
      <c r="K10" s="40">
        <f t="shared" si="6"/>
        <v>21.333777664516887</v>
      </c>
      <c r="L10" s="40">
        <f t="shared" si="6"/>
        <v>19.728133793048784</v>
      </c>
      <c r="M10" s="40">
        <f t="shared" si="6"/>
        <v>20.954549955441134</v>
      </c>
      <c r="N10" s="41">
        <f t="shared" si="6"/>
        <v>21.79467387109224</v>
      </c>
      <c r="O10" s="42">
        <f t="shared" si="6"/>
        <v>20.681610513832453</v>
      </c>
      <c r="P10" s="42">
        <f t="shared" si="6"/>
        <v>20.667848699763592</v>
      </c>
      <c r="Q10" s="42">
        <f t="shared" si="6"/>
        <v>22.393640973432269</v>
      </c>
      <c r="R10" s="42">
        <f t="shared" si="6"/>
        <v>21.474940054973974</v>
      </c>
      <c r="S10" s="42">
        <f t="shared" si="6"/>
        <v>24.674499229583976</v>
      </c>
      <c r="T10" s="42">
        <f t="shared" si="6"/>
        <v>24.800302143329247</v>
      </c>
      <c r="U10" s="11"/>
    </row>
    <row r="11" spans="1:21" x14ac:dyDescent="0.2">
      <c r="A11" t="s">
        <v>20</v>
      </c>
      <c r="B11" s="4"/>
      <c r="C11" s="8"/>
      <c r="D11" s="26" t="s">
        <v>3</v>
      </c>
      <c r="E11" s="39">
        <f t="shared" ref="E11:T11" si="7">E68/E42*100</f>
        <v>25.482475118996106</v>
      </c>
      <c r="F11" s="40">
        <f t="shared" si="7"/>
        <v>18.635194295256579</v>
      </c>
      <c r="G11" s="40">
        <f t="shared" si="7"/>
        <v>24.9820884828945</v>
      </c>
      <c r="H11" s="40">
        <f t="shared" si="7"/>
        <v>31.279497726780686</v>
      </c>
      <c r="I11" s="40">
        <f t="shared" si="7"/>
        <v>33.575556688764237</v>
      </c>
      <c r="J11" s="40">
        <f t="shared" si="7"/>
        <v>32.941520957081906</v>
      </c>
      <c r="K11" s="40">
        <f t="shared" si="7"/>
        <v>29.042168167662659</v>
      </c>
      <c r="L11" s="40">
        <f t="shared" si="7"/>
        <v>25.784743991640539</v>
      </c>
      <c r="M11" s="40">
        <f t="shared" si="7"/>
        <v>27.640145429948422</v>
      </c>
      <c r="N11" s="41">
        <f t="shared" si="7"/>
        <v>29.712224317455117</v>
      </c>
      <c r="O11" s="42">
        <f t="shared" si="7"/>
        <v>28.891034251175284</v>
      </c>
      <c r="P11" s="42">
        <f t="shared" si="7"/>
        <v>28.547749585617748</v>
      </c>
      <c r="Q11" s="42">
        <f t="shared" si="7"/>
        <v>29.441472287609677</v>
      </c>
      <c r="R11" s="42">
        <f t="shared" si="7"/>
        <v>27.079177868354869</v>
      </c>
      <c r="S11" s="42">
        <f t="shared" si="7"/>
        <v>30.094600735324491</v>
      </c>
      <c r="T11" s="42">
        <f t="shared" si="7"/>
        <v>30.85594653353732</v>
      </c>
      <c r="U11" s="11"/>
    </row>
    <row r="12" spans="1:21" ht="15" thickBot="1" x14ac:dyDescent="0.25">
      <c r="A12" s="5" t="s">
        <v>21</v>
      </c>
      <c r="B12" s="19"/>
      <c r="C12" s="9"/>
      <c r="D12" s="25" t="s">
        <v>4</v>
      </c>
      <c r="E12" s="43">
        <f t="shared" ref="E12:T12" si="8">E69/E43*100</f>
        <v>16.419914362435591</v>
      </c>
      <c r="F12" s="44">
        <f t="shared" si="8"/>
        <v>9.2376888478837511</v>
      </c>
      <c r="G12" s="44">
        <f t="shared" si="8"/>
        <v>15.014812314846063</v>
      </c>
      <c r="H12" s="44">
        <f t="shared" si="8"/>
        <v>19.570996086539168</v>
      </c>
      <c r="I12" s="44">
        <f t="shared" si="8"/>
        <v>19.803994082840237</v>
      </c>
      <c r="J12" s="44">
        <f t="shared" si="8"/>
        <v>18.504672897196262</v>
      </c>
      <c r="K12" s="44">
        <f t="shared" si="8"/>
        <v>14.611771613092619</v>
      </c>
      <c r="L12" s="44">
        <f t="shared" si="8"/>
        <v>14.268490260351907</v>
      </c>
      <c r="M12" s="44">
        <f t="shared" si="8"/>
        <v>15.066502738348047</v>
      </c>
      <c r="N12" s="45">
        <f t="shared" si="8"/>
        <v>14.7524247064829</v>
      </c>
      <c r="O12" s="44">
        <f t="shared" si="8"/>
        <v>13.598667294390324</v>
      </c>
      <c r="P12" s="44">
        <f t="shared" si="8"/>
        <v>13.859204583012009</v>
      </c>
      <c r="Q12" s="44">
        <f t="shared" si="8"/>
        <v>16.450763179735144</v>
      </c>
      <c r="R12" s="44">
        <f t="shared" si="8"/>
        <v>16.901009385514431</v>
      </c>
      <c r="S12" s="44">
        <f t="shared" si="8"/>
        <v>19.940819861431869</v>
      </c>
      <c r="T12" s="44">
        <f t="shared" si="8"/>
        <v>19.451557831839519</v>
      </c>
      <c r="U12" s="11"/>
    </row>
    <row r="13" spans="1:21" x14ac:dyDescent="0.2">
      <c r="B13" s="1" t="s">
        <v>12</v>
      </c>
      <c r="C13" s="8" t="s">
        <v>5</v>
      </c>
      <c r="D13" s="11" t="s">
        <v>2</v>
      </c>
      <c r="E13" s="39">
        <f t="shared" ref="E13:T13" si="9">E70/E44*100</f>
        <v>44.996249062265562</v>
      </c>
      <c r="F13" s="40">
        <f t="shared" si="9"/>
        <v>35.104466858789621</v>
      </c>
      <c r="G13" s="40">
        <f t="shared" si="9"/>
        <v>49.918638842102261</v>
      </c>
      <c r="H13" s="40">
        <f t="shared" si="9"/>
        <v>61.100359413878913</v>
      </c>
      <c r="I13" s="40">
        <f t="shared" si="9"/>
        <v>58.431746031746037</v>
      </c>
      <c r="J13" s="40">
        <f t="shared" si="9"/>
        <v>60.371592714827038</v>
      </c>
      <c r="K13" s="40">
        <f t="shared" si="9"/>
        <v>56.542887649780518</v>
      </c>
      <c r="L13" s="40">
        <f t="shared" si="9"/>
        <v>51.425650014607072</v>
      </c>
      <c r="M13" s="40">
        <f t="shared" si="9"/>
        <v>62.377058893233794</v>
      </c>
      <c r="N13" s="41">
        <f t="shared" si="9"/>
        <v>60.212457749879292</v>
      </c>
      <c r="O13" s="42">
        <f t="shared" si="9"/>
        <v>54.379648211545273</v>
      </c>
      <c r="P13" s="42">
        <f t="shared" si="9"/>
        <v>50.828245137946638</v>
      </c>
      <c r="Q13" s="42">
        <f t="shared" si="9"/>
        <v>58.527425095994836</v>
      </c>
      <c r="R13" s="42">
        <f t="shared" si="9"/>
        <v>59.899815449512253</v>
      </c>
      <c r="S13" s="42">
        <f t="shared" si="9"/>
        <v>61.803674478859975</v>
      </c>
      <c r="T13" s="42">
        <f t="shared" si="9"/>
        <v>61.570172224257966</v>
      </c>
      <c r="U13" s="11"/>
    </row>
    <row r="14" spans="1:21" x14ac:dyDescent="0.2">
      <c r="A14" t="s">
        <v>15</v>
      </c>
      <c r="C14" s="8"/>
      <c r="D14" s="23" t="s">
        <v>3</v>
      </c>
      <c r="E14" s="39">
        <f t="shared" ref="E14:T14" si="10">E71/E45*100</f>
        <v>36.372152936354588</v>
      </c>
      <c r="F14" s="40">
        <f t="shared" si="10"/>
        <v>28.859453756886648</v>
      </c>
      <c r="G14" s="40">
        <f t="shared" si="10"/>
        <v>42.116954517687574</v>
      </c>
      <c r="H14" s="40">
        <f t="shared" si="10"/>
        <v>49.775650613221657</v>
      </c>
      <c r="I14" s="40">
        <f t="shared" si="10"/>
        <v>46.226415094339615</v>
      </c>
      <c r="J14" s="40">
        <f t="shared" si="10"/>
        <v>48.361184403400756</v>
      </c>
      <c r="K14" s="40">
        <f t="shared" si="10"/>
        <v>45.596664929650856</v>
      </c>
      <c r="L14" s="40">
        <f t="shared" si="10"/>
        <v>41.176128431828765</v>
      </c>
      <c r="M14" s="40">
        <f t="shared" si="10"/>
        <v>50.047489018164548</v>
      </c>
      <c r="N14" s="41">
        <f t="shared" si="10"/>
        <v>48.056582133299351</v>
      </c>
      <c r="O14" s="42">
        <f t="shared" si="10"/>
        <v>44.498086546953196</v>
      </c>
      <c r="P14" s="42">
        <f t="shared" si="10"/>
        <v>41.80442701036705</v>
      </c>
      <c r="Q14" s="42">
        <f t="shared" si="10"/>
        <v>46.013869625520108</v>
      </c>
      <c r="R14" s="42">
        <f t="shared" si="10"/>
        <v>48.508363510950161</v>
      </c>
      <c r="S14" s="42">
        <f t="shared" si="10"/>
        <v>50.514018691588788</v>
      </c>
      <c r="T14" s="42">
        <f t="shared" si="10"/>
        <v>49.560187974454763</v>
      </c>
      <c r="U14" s="11"/>
    </row>
    <row r="15" spans="1:21" ht="15" thickBot="1" x14ac:dyDescent="0.25">
      <c r="A15" s="5" t="s">
        <v>16</v>
      </c>
      <c r="B15" s="5"/>
      <c r="C15" s="9"/>
      <c r="D15" s="25" t="s">
        <v>4</v>
      </c>
      <c r="E15" s="43">
        <f t="shared" ref="E15:T15" si="11">E72/E46*100</f>
        <v>54.062538471008246</v>
      </c>
      <c r="F15" s="44">
        <f t="shared" si="11"/>
        <v>41.661538461538463</v>
      </c>
      <c r="G15" s="44">
        <f t="shared" si="11"/>
        <v>58.171777699447766</v>
      </c>
      <c r="H15" s="44">
        <f t="shared" si="11"/>
        <v>73.052153049627478</v>
      </c>
      <c r="I15" s="44">
        <f t="shared" si="11"/>
        <v>71.560358460727471</v>
      </c>
      <c r="J15" s="44">
        <f t="shared" si="11"/>
        <v>73.444380624162363</v>
      </c>
      <c r="K15" s="44">
        <f t="shared" si="11"/>
        <v>68.038917604134994</v>
      </c>
      <c r="L15" s="44">
        <f t="shared" si="11"/>
        <v>61.758319150184882</v>
      </c>
      <c r="M15" s="44">
        <f t="shared" si="11"/>
        <v>74.659964518036674</v>
      </c>
      <c r="N15" s="45">
        <f t="shared" si="11"/>
        <v>72.623772038253847</v>
      </c>
      <c r="O15" s="44">
        <f t="shared" si="11"/>
        <v>64.311497721758684</v>
      </c>
      <c r="P15" s="44">
        <f t="shared" si="11"/>
        <v>60.013690034795495</v>
      </c>
      <c r="Q15" s="44">
        <f t="shared" si="11"/>
        <v>71.299915038232783</v>
      </c>
      <c r="R15" s="44">
        <f t="shared" si="11"/>
        <v>71.738351254480278</v>
      </c>
      <c r="S15" s="44">
        <f t="shared" si="11"/>
        <v>73.278318689147483</v>
      </c>
      <c r="T15" s="44">
        <f t="shared" si="11"/>
        <v>73.907120743034056</v>
      </c>
      <c r="U15" s="11"/>
    </row>
    <row r="16" spans="1:21" x14ac:dyDescent="0.2">
      <c r="B16" t="s">
        <v>6</v>
      </c>
      <c r="C16" s="8" t="s">
        <v>5</v>
      </c>
      <c r="D16" s="28" t="s">
        <v>2</v>
      </c>
      <c r="E16" s="39">
        <f t="shared" ref="E16:T16" si="12">E73/E47*100</f>
        <v>70.544389040250849</v>
      </c>
      <c r="F16" s="40">
        <f t="shared" si="12"/>
        <v>57.642952782931985</v>
      </c>
      <c r="G16" s="40">
        <f t="shared" si="12"/>
        <v>69.569864844031045</v>
      </c>
      <c r="H16" s="40">
        <f t="shared" si="12"/>
        <v>78.371664505562009</v>
      </c>
      <c r="I16" s="40">
        <f t="shared" si="12"/>
        <v>78.409277616517869</v>
      </c>
      <c r="J16" s="40">
        <f t="shared" si="12"/>
        <v>79.319255253610791</v>
      </c>
      <c r="K16" s="40">
        <f t="shared" si="12"/>
        <v>76.587948301831105</v>
      </c>
      <c r="L16" s="40">
        <f t="shared" si="12"/>
        <v>71.147634915058859</v>
      </c>
      <c r="M16" s="40">
        <f t="shared" si="12"/>
        <v>76.561034744979551</v>
      </c>
      <c r="N16" s="41">
        <f t="shared" si="12"/>
        <v>77.597564238468905</v>
      </c>
      <c r="O16" s="42">
        <f t="shared" si="12"/>
        <v>73.16484771056173</v>
      </c>
      <c r="P16" s="42">
        <f t="shared" si="12"/>
        <v>74.70498251748252</v>
      </c>
      <c r="Q16" s="42">
        <f t="shared" si="12"/>
        <v>78.645815455799863</v>
      </c>
      <c r="R16" s="42">
        <f t="shared" si="12"/>
        <v>79.72852737818711</v>
      </c>
      <c r="S16" s="42">
        <f t="shared" si="12"/>
        <v>80.198003046200711</v>
      </c>
      <c r="T16" s="42">
        <f t="shared" si="12"/>
        <v>81.367636233479431</v>
      </c>
      <c r="U16" s="11"/>
    </row>
    <row r="17" spans="1:21" x14ac:dyDescent="0.2">
      <c r="A17" t="s">
        <v>19</v>
      </c>
      <c r="C17" s="8"/>
      <c r="D17" s="26" t="s">
        <v>3</v>
      </c>
      <c r="E17" s="39">
        <f t="shared" ref="E17:T17" si="13">E74/E48*100</f>
        <v>75.62840844982135</v>
      </c>
      <c r="F17" s="40">
        <f t="shared" si="13"/>
        <v>64.026439149854113</v>
      </c>
      <c r="G17" s="40">
        <f t="shared" si="13"/>
        <v>74.347038327526136</v>
      </c>
      <c r="H17" s="40">
        <f t="shared" si="13"/>
        <v>80.959737308800712</v>
      </c>
      <c r="I17" s="40">
        <f t="shared" si="13"/>
        <v>80.2791689013645</v>
      </c>
      <c r="J17" s="40">
        <f t="shared" si="13"/>
        <v>80.758553029828633</v>
      </c>
      <c r="K17" s="40">
        <f t="shared" si="13"/>
        <v>79.585549876568976</v>
      </c>
      <c r="L17" s="40">
        <f t="shared" si="13"/>
        <v>74.670461044464503</v>
      </c>
      <c r="M17" s="40">
        <f t="shared" si="13"/>
        <v>79.38444627644958</v>
      </c>
      <c r="N17" s="41">
        <f t="shared" si="13"/>
        <v>79.858087184780615</v>
      </c>
      <c r="O17" s="42">
        <f t="shared" si="13"/>
        <v>76.265190182110459</v>
      </c>
      <c r="P17" s="42">
        <f t="shared" si="13"/>
        <v>78.05228045726426</v>
      </c>
      <c r="Q17" s="42">
        <f t="shared" si="13"/>
        <v>81.520441866274382</v>
      </c>
      <c r="R17" s="42">
        <f t="shared" si="13"/>
        <v>81.902451761860277</v>
      </c>
      <c r="S17" s="42">
        <f t="shared" si="13"/>
        <v>82.569680210272693</v>
      </c>
      <c r="T17" s="42">
        <f t="shared" si="13"/>
        <v>84.411341422656918</v>
      </c>
      <c r="U17" s="11"/>
    </row>
    <row r="18" spans="1:21" ht="15" thickBot="1" x14ac:dyDescent="0.25">
      <c r="A18" s="5" t="s">
        <v>19</v>
      </c>
      <c r="B18" s="5"/>
      <c r="C18" s="9"/>
      <c r="D18" s="25" t="s">
        <v>4</v>
      </c>
      <c r="E18" s="43">
        <f t="shared" ref="E18:T18" si="14">E75/E49*100</f>
        <v>65.619560377282113</v>
      </c>
      <c r="F18" s="44">
        <f t="shared" si="14"/>
        <v>51.472357375822064</v>
      </c>
      <c r="G18" s="44">
        <f t="shared" si="14"/>
        <v>64.949523539956601</v>
      </c>
      <c r="H18" s="44">
        <f t="shared" si="14"/>
        <v>75.859239981977979</v>
      </c>
      <c r="I18" s="44">
        <f t="shared" si="14"/>
        <v>76.601716304896499</v>
      </c>
      <c r="J18" s="44">
        <f t="shared" si="14"/>
        <v>77.925891997117063</v>
      </c>
      <c r="K18" s="44">
        <f t="shared" si="14"/>
        <v>73.669025769530322</v>
      </c>
      <c r="L18" s="44">
        <f t="shared" si="14"/>
        <v>67.695642778032905</v>
      </c>
      <c r="M18" s="44">
        <f t="shared" si="14"/>
        <v>73.778361579243153</v>
      </c>
      <c r="N18" s="45">
        <f t="shared" si="14"/>
        <v>75.378068344285523</v>
      </c>
      <c r="O18" s="44">
        <f t="shared" si="14"/>
        <v>70.130027296319696</v>
      </c>
      <c r="P18" s="44">
        <f t="shared" si="14"/>
        <v>71.424804786532803</v>
      </c>
      <c r="Q18" s="44">
        <f t="shared" si="14"/>
        <v>75.83108043853332</v>
      </c>
      <c r="R18" s="44">
        <f t="shared" si="14"/>
        <v>77.604404458171061</v>
      </c>
      <c r="S18" s="44">
        <f t="shared" si="14"/>
        <v>77.878582954476983</v>
      </c>
      <c r="T18" s="44">
        <f t="shared" si="14"/>
        <v>78.384035630930953</v>
      </c>
      <c r="U18" s="11"/>
    </row>
    <row r="19" spans="1:21" x14ac:dyDescent="0.2">
      <c r="B19" t="s">
        <v>7</v>
      </c>
      <c r="C19" s="8" t="s">
        <v>5</v>
      </c>
      <c r="D19" s="11" t="s">
        <v>2</v>
      </c>
      <c r="E19" s="39">
        <f t="shared" ref="E19:T19" si="15">E76/E50*100</f>
        <v>41.145029687326414</v>
      </c>
      <c r="F19" s="40">
        <f t="shared" si="15"/>
        <v>35.032778495357398</v>
      </c>
      <c r="G19" s="40">
        <f t="shared" si="15"/>
        <v>42.76478934057122</v>
      </c>
      <c r="H19" s="40">
        <f t="shared" si="15"/>
        <v>48.401994291524261</v>
      </c>
      <c r="I19" s="40">
        <f t="shared" si="15"/>
        <v>48.791428466948645</v>
      </c>
      <c r="J19" s="40">
        <f t="shared" si="15"/>
        <v>49.250848792009059</v>
      </c>
      <c r="K19" s="40">
        <f t="shared" si="15"/>
        <v>46.2961587042128</v>
      </c>
      <c r="L19" s="40">
        <f t="shared" si="15"/>
        <v>45.932235001554247</v>
      </c>
      <c r="M19" s="40">
        <f t="shared" si="15"/>
        <v>47.153373320775302</v>
      </c>
      <c r="N19" s="41">
        <f t="shared" si="15"/>
        <v>45.158274177872372</v>
      </c>
      <c r="O19" s="42">
        <f t="shared" si="15"/>
        <v>45.106879606879609</v>
      </c>
      <c r="P19" s="42">
        <f t="shared" si="15"/>
        <v>44.095294495028007</v>
      </c>
      <c r="Q19" s="42">
        <f t="shared" si="15"/>
        <v>46.534933477608639</v>
      </c>
      <c r="R19" s="42">
        <f t="shared" si="15"/>
        <v>49.184033051825743</v>
      </c>
      <c r="S19" s="42">
        <f t="shared" si="15"/>
        <v>47.874280056508773</v>
      </c>
      <c r="T19" s="42">
        <f t="shared" si="15"/>
        <v>51.636775308347737</v>
      </c>
      <c r="U19" s="11"/>
    </row>
    <row r="20" spans="1:21" x14ac:dyDescent="0.2">
      <c r="A20" t="s">
        <v>18</v>
      </c>
      <c r="C20" s="8"/>
      <c r="D20" s="26" t="s">
        <v>3</v>
      </c>
      <c r="E20" s="39">
        <f t="shared" ref="E20:T20" si="16">E77/E51*100</f>
        <v>55.280137515258708</v>
      </c>
      <c r="F20" s="40">
        <f t="shared" si="16"/>
        <v>48.875036524788158</v>
      </c>
      <c r="G20" s="40">
        <f t="shared" si="16"/>
        <v>56.648246858037069</v>
      </c>
      <c r="H20" s="40">
        <f t="shared" si="16"/>
        <v>62.508827898594845</v>
      </c>
      <c r="I20" s="40">
        <f t="shared" si="16"/>
        <v>64.284845388414482</v>
      </c>
      <c r="J20" s="40">
        <f t="shared" si="16"/>
        <v>65.718919715921658</v>
      </c>
      <c r="K20" s="40">
        <f t="shared" si="16"/>
        <v>61.064210160401252</v>
      </c>
      <c r="L20" s="40">
        <f t="shared" si="16"/>
        <v>61.014360667044357</v>
      </c>
      <c r="M20" s="40">
        <f t="shared" si="16"/>
        <v>60.855528652138823</v>
      </c>
      <c r="N20" s="41">
        <f t="shared" si="16"/>
        <v>57.486272117144601</v>
      </c>
      <c r="O20" s="42">
        <f t="shared" si="16"/>
        <v>56.4807388504071</v>
      </c>
      <c r="P20" s="42">
        <f t="shared" si="16"/>
        <v>54.977791956025627</v>
      </c>
      <c r="Q20" s="42">
        <f t="shared" si="16"/>
        <v>58.196459699000755</v>
      </c>
      <c r="R20" s="42">
        <f t="shared" si="16"/>
        <v>61.853594644416418</v>
      </c>
      <c r="S20" s="42">
        <f t="shared" si="16"/>
        <v>61.151254166362556</v>
      </c>
      <c r="T20" s="42">
        <f t="shared" si="16"/>
        <v>64.445621298926397</v>
      </c>
      <c r="U20" s="11"/>
    </row>
    <row r="21" spans="1:21" ht="15" thickBot="1" x14ac:dyDescent="0.25">
      <c r="A21" s="5" t="s">
        <v>17</v>
      </c>
      <c r="B21" s="18"/>
      <c r="C21" s="34"/>
      <c r="D21" s="30" t="s">
        <v>4</v>
      </c>
      <c r="E21" s="44">
        <f t="shared" ref="E21:T21" si="17">E78/E52*100</f>
        <v>27.262050403719112</v>
      </c>
      <c r="F21" s="44">
        <f t="shared" si="17"/>
        <v>21.166886189570221</v>
      </c>
      <c r="G21" s="44">
        <f t="shared" si="17"/>
        <v>28.625146300769483</v>
      </c>
      <c r="H21" s="44">
        <f t="shared" si="17"/>
        <v>34.122895664390825</v>
      </c>
      <c r="I21" s="44">
        <f t="shared" si="17"/>
        <v>33.235617442286554</v>
      </c>
      <c r="J21" s="44">
        <f t="shared" si="17"/>
        <v>32.744648882977415</v>
      </c>
      <c r="K21" s="44">
        <f t="shared" si="17"/>
        <v>31.602480175884985</v>
      </c>
      <c r="L21" s="44">
        <f t="shared" si="17"/>
        <v>30.558903284121726</v>
      </c>
      <c r="M21" s="44">
        <f t="shared" si="17"/>
        <v>33.078758949880665</v>
      </c>
      <c r="N21" s="45">
        <f t="shared" si="17"/>
        <v>32.624606147815513</v>
      </c>
      <c r="O21" s="44">
        <f t="shared" si="17"/>
        <v>33.484871068713659</v>
      </c>
      <c r="P21" s="44">
        <f t="shared" si="17"/>
        <v>33.091829392352928</v>
      </c>
      <c r="Q21" s="44">
        <f t="shared" si="17"/>
        <v>34.834339204335507</v>
      </c>
      <c r="R21" s="44">
        <f t="shared" si="17"/>
        <v>36.46480142206638</v>
      </c>
      <c r="S21" s="44">
        <f t="shared" si="17"/>
        <v>34.792405791542805</v>
      </c>
      <c r="T21" s="44">
        <f t="shared" si="17"/>
        <v>39.079130578434381</v>
      </c>
      <c r="U21" s="11"/>
    </row>
    <row r="22" spans="1:21" x14ac:dyDescent="0.2">
      <c r="B22" t="s">
        <v>29</v>
      </c>
      <c r="C22" s="8" t="s">
        <v>5</v>
      </c>
      <c r="D22" s="11" t="s">
        <v>2</v>
      </c>
      <c r="E22" s="39">
        <f t="shared" ref="E22:T22" si="18">E79/E53*100</f>
        <v>71.389682863753919</v>
      </c>
      <c r="F22" s="40">
        <f t="shared" si="18"/>
        <v>64.880907084696759</v>
      </c>
      <c r="G22" s="40">
        <f t="shared" si="18"/>
        <v>73.576326236015873</v>
      </c>
      <c r="H22" s="40">
        <f t="shared" si="18"/>
        <v>83.43695093931612</v>
      </c>
      <c r="I22" s="40">
        <f t="shared" si="18"/>
        <v>80.988976377952753</v>
      </c>
      <c r="J22" s="40">
        <f t="shared" si="18"/>
        <v>82.548919299143122</v>
      </c>
      <c r="K22" s="40">
        <f t="shared" si="18"/>
        <v>81.814751933597435</v>
      </c>
      <c r="L22" s="40">
        <f t="shared" si="18"/>
        <v>74.757779916586458</v>
      </c>
      <c r="M22" s="40">
        <f t="shared" si="18"/>
        <v>81.42992723821574</v>
      </c>
      <c r="N22" s="41">
        <f t="shared" si="18"/>
        <v>80.539755536730013</v>
      </c>
      <c r="O22" s="42">
        <f t="shared" si="18"/>
        <v>75.780479789681237</v>
      </c>
      <c r="P22" s="42">
        <f t="shared" si="18"/>
        <v>77.739141430106855</v>
      </c>
      <c r="Q22" s="42">
        <f t="shared" si="18"/>
        <v>83.977802703819592</v>
      </c>
      <c r="R22" s="42">
        <f t="shared" si="18"/>
        <v>87.521733315500867</v>
      </c>
      <c r="S22" s="42">
        <f t="shared" si="18"/>
        <v>87.369337979094084</v>
      </c>
      <c r="T22" s="42">
        <f t="shared" si="18"/>
        <v>89.74078380411737</v>
      </c>
      <c r="U22" s="11"/>
    </row>
    <row r="23" spans="1:21" x14ac:dyDescent="0.2">
      <c r="C23" s="33"/>
      <c r="D23" s="32" t="s">
        <v>3</v>
      </c>
      <c r="E23" s="39">
        <f t="shared" ref="E23:T23" si="19">E80/E54*100</f>
        <v>77.236164736164739</v>
      </c>
      <c r="F23" s="40">
        <f t="shared" si="19"/>
        <v>65.882352941176464</v>
      </c>
      <c r="G23" s="40">
        <f t="shared" si="19"/>
        <v>74.921687857011236</v>
      </c>
      <c r="H23" s="40">
        <f t="shared" si="19"/>
        <v>79.632721202003339</v>
      </c>
      <c r="I23" s="40">
        <f t="shared" si="19"/>
        <v>83.175244907479396</v>
      </c>
      <c r="J23" s="40">
        <f t="shared" si="19"/>
        <v>83.446601941747574</v>
      </c>
      <c r="K23" s="40">
        <f t="shared" si="19"/>
        <v>86.774607245912151</v>
      </c>
      <c r="L23" s="40">
        <f t="shared" si="19"/>
        <v>77.87341772151899</v>
      </c>
      <c r="M23" s="40">
        <f t="shared" si="19"/>
        <v>79.127896369275675</v>
      </c>
      <c r="N23" s="41">
        <f t="shared" si="19"/>
        <v>79.505000847601281</v>
      </c>
      <c r="O23" s="42">
        <f t="shared" si="19"/>
        <v>76.987522281639926</v>
      </c>
      <c r="P23" s="42">
        <f t="shared" si="19"/>
        <v>78.540399652476111</v>
      </c>
      <c r="Q23" s="42">
        <f t="shared" si="19"/>
        <v>81.63203397542847</v>
      </c>
      <c r="R23" s="42">
        <f t="shared" si="19"/>
        <v>88.388583584470851</v>
      </c>
      <c r="S23" s="42">
        <f t="shared" si="19"/>
        <v>85.783132530120483</v>
      </c>
      <c r="T23" s="42">
        <f t="shared" si="19"/>
        <v>89.019463826661763</v>
      </c>
      <c r="U23" s="11"/>
    </row>
    <row r="24" spans="1:21" ht="15" thickBot="1" x14ac:dyDescent="0.25">
      <c r="A24" s="5"/>
      <c r="B24" s="18"/>
      <c r="C24" s="34"/>
      <c r="D24" s="31" t="s">
        <v>4</v>
      </c>
      <c r="E24" s="44">
        <f t="shared" ref="E24:T24" si="20">E81/E55*100</f>
        <v>67.122802878376788</v>
      </c>
      <c r="F24" s="44">
        <f t="shared" si="20"/>
        <v>64.228255404725999</v>
      </c>
      <c r="G24" s="44">
        <f t="shared" si="20"/>
        <v>72.710014238253436</v>
      </c>
      <c r="H24" s="44">
        <f t="shared" si="20"/>
        <v>86.024069028156219</v>
      </c>
      <c r="I24" s="44">
        <f t="shared" si="20"/>
        <v>79.500211774671754</v>
      </c>
      <c r="J24" s="44">
        <f t="shared" si="20"/>
        <v>81.962359906957076</v>
      </c>
      <c r="K24" s="44">
        <f t="shared" si="20"/>
        <v>78.613554061045008</v>
      </c>
      <c r="L24" s="44">
        <f t="shared" si="20"/>
        <v>72.854332746661143</v>
      </c>
      <c r="M24" s="44">
        <f t="shared" si="20"/>
        <v>82.660079434272987</v>
      </c>
      <c r="N24" s="45">
        <f t="shared" si="20"/>
        <v>81.114143220099749</v>
      </c>
      <c r="O24" s="44">
        <f t="shared" si="20"/>
        <v>75.075481520041649</v>
      </c>
      <c r="P24" s="44">
        <f t="shared" si="20"/>
        <v>77.280858676207515</v>
      </c>
      <c r="Q24" s="44">
        <f t="shared" si="20"/>
        <v>85.464385812312756</v>
      </c>
      <c r="R24" s="44">
        <f t="shared" si="20"/>
        <v>87.007408998174597</v>
      </c>
      <c r="S24" s="44">
        <f t="shared" si="20"/>
        <v>88.267394270122793</v>
      </c>
      <c r="T24" s="44">
        <f t="shared" si="20"/>
        <v>90.159110723626853</v>
      </c>
      <c r="U24" s="11"/>
    </row>
    <row r="25" spans="1:21" x14ac:dyDescent="0.2">
      <c r="A25" s="6"/>
      <c r="B25" s="6" t="s">
        <v>26</v>
      </c>
      <c r="C25" s="20"/>
      <c r="D25" s="6"/>
      <c r="E25" s="6"/>
      <c r="F25" s="6"/>
    </row>
    <row r="26" spans="1:21" x14ac:dyDescent="0.2">
      <c r="A26" s="3" t="s">
        <v>13</v>
      </c>
      <c r="B26" t="s">
        <v>14</v>
      </c>
    </row>
    <row r="28" spans="1:21" x14ac:dyDescent="0.2">
      <c r="A28" s="21" t="s">
        <v>27</v>
      </c>
    </row>
    <row r="29" spans="1:21" x14ac:dyDescent="0.2">
      <c r="A29" s="27" t="s">
        <v>28</v>
      </c>
    </row>
    <row r="32" spans="1:21" ht="15" thickBot="1" x14ac:dyDescent="0.25">
      <c r="A32" t="s">
        <v>33</v>
      </c>
      <c r="E32" s="75">
        <v>2020</v>
      </c>
      <c r="F32" s="76"/>
      <c r="G32" s="76"/>
      <c r="H32" s="76"/>
      <c r="I32" s="76"/>
      <c r="J32" s="76"/>
      <c r="K32" s="76"/>
      <c r="L32" s="76"/>
      <c r="M32" s="76"/>
      <c r="N32" s="77"/>
      <c r="O32" s="75">
        <v>2021</v>
      </c>
      <c r="P32" s="76"/>
      <c r="Q32" s="76"/>
      <c r="R32" s="76"/>
      <c r="S32" s="76"/>
      <c r="T32" s="76"/>
    </row>
    <row r="33" spans="1:20" ht="15" thickTop="1" x14ac:dyDescent="0.2">
      <c r="A33" t="s">
        <v>30</v>
      </c>
      <c r="B33" s="6"/>
      <c r="C33" s="6"/>
      <c r="D33" s="6"/>
      <c r="E33" s="69">
        <v>3</v>
      </c>
      <c r="F33" s="69">
        <v>4</v>
      </c>
      <c r="G33" s="69">
        <v>5</v>
      </c>
      <c r="H33" s="69">
        <v>6</v>
      </c>
      <c r="I33" s="69">
        <v>7</v>
      </c>
      <c r="J33" s="69">
        <v>8</v>
      </c>
      <c r="K33" s="69">
        <v>9</v>
      </c>
      <c r="L33" s="69">
        <v>10</v>
      </c>
      <c r="M33" s="69">
        <v>11</v>
      </c>
      <c r="N33" s="69">
        <v>12</v>
      </c>
      <c r="O33" s="71">
        <v>1</v>
      </c>
      <c r="P33" s="71">
        <v>2</v>
      </c>
      <c r="Q33" s="71">
        <v>3</v>
      </c>
      <c r="R33" s="71">
        <v>4</v>
      </c>
      <c r="S33" s="71">
        <v>5</v>
      </c>
      <c r="T33" s="73">
        <v>6</v>
      </c>
    </row>
    <row r="34" spans="1:20" ht="15" thickBot="1" x14ac:dyDescent="0.25">
      <c r="A34" s="5"/>
      <c r="B34" s="5"/>
      <c r="C34" s="5" t="s">
        <v>22</v>
      </c>
      <c r="D34" s="5" t="s">
        <v>23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2"/>
      <c r="P34" s="72"/>
      <c r="Q34" s="72"/>
      <c r="R34" s="72"/>
      <c r="S34" s="72"/>
      <c r="T34" s="74"/>
    </row>
    <row r="35" spans="1:20" x14ac:dyDescent="0.2">
      <c r="B35" s="1" t="s">
        <v>0</v>
      </c>
      <c r="C35" s="7" t="s">
        <v>1</v>
      </c>
      <c r="D35" s="10" t="s">
        <v>2</v>
      </c>
      <c r="E35" s="39">
        <v>620.59</v>
      </c>
      <c r="F35" s="40">
        <v>606.83000000000004</v>
      </c>
      <c r="G35" s="40">
        <v>617.79</v>
      </c>
      <c r="H35" s="40">
        <v>613.04999999999995</v>
      </c>
      <c r="I35" s="40">
        <v>618.57000000000005</v>
      </c>
      <c r="J35" s="40">
        <v>627.66999999999996</v>
      </c>
      <c r="K35" s="40">
        <v>634.20000000000005</v>
      </c>
      <c r="L35" s="40">
        <v>639.23</v>
      </c>
      <c r="M35" s="40">
        <v>644.88</v>
      </c>
      <c r="N35" s="41">
        <v>644.13</v>
      </c>
      <c r="O35" s="42">
        <v>643</v>
      </c>
      <c r="P35" s="42">
        <v>625.99</v>
      </c>
      <c r="Q35" s="42">
        <v>624.45000000000005</v>
      </c>
      <c r="R35" s="42">
        <v>640.5</v>
      </c>
      <c r="S35" s="42">
        <v>630.79999999999995</v>
      </c>
      <c r="T35" s="42">
        <v>645.95000000000005</v>
      </c>
    </row>
    <row r="36" spans="1:20" x14ac:dyDescent="0.2">
      <c r="B36" s="4"/>
      <c r="C36" s="8"/>
      <c r="D36" s="11" t="s">
        <v>3</v>
      </c>
      <c r="E36" s="39">
        <v>316.5</v>
      </c>
      <c r="F36" s="40">
        <v>301.41000000000003</v>
      </c>
      <c r="G36" s="40">
        <v>313.12</v>
      </c>
      <c r="H36" s="40">
        <v>309.83999999999997</v>
      </c>
      <c r="I36" s="40">
        <v>317.51</v>
      </c>
      <c r="J36" s="40">
        <v>316.97000000000003</v>
      </c>
      <c r="K36" s="40">
        <v>323.89</v>
      </c>
      <c r="L36" s="40">
        <v>313.61</v>
      </c>
      <c r="M36" s="40">
        <v>320.32</v>
      </c>
      <c r="N36" s="41">
        <v>321.02</v>
      </c>
      <c r="O36" s="42">
        <v>324.69</v>
      </c>
      <c r="P36" s="42">
        <v>313.77999999999997</v>
      </c>
      <c r="Q36" s="42">
        <v>311.55</v>
      </c>
      <c r="R36" s="42">
        <v>326.55</v>
      </c>
      <c r="S36" s="42">
        <v>320.94</v>
      </c>
      <c r="T36" s="42">
        <v>326.79000000000002</v>
      </c>
    </row>
    <row r="37" spans="1:20" ht="15" thickBot="1" x14ac:dyDescent="0.25">
      <c r="B37" s="4"/>
      <c r="C37" s="9"/>
      <c r="D37" s="12" t="s">
        <v>4</v>
      </c>
      <c r="E37" s="43">
        <v>304.10000000000002</v>
      </c>
      <c r="F37" s="44">
        <v>305.41000000000003</v>
      </c>
      <c r="G37" s="44">
        <v>304.68</v>
      </c>
      <c r="H37" s="44">
        <v>303.20999999999998</v>
      </c>
      <c r="I37" s="44">
        <v>301.07</v>
      </c>
      <c r="J37" s="44">
        <v>310.7</v>
      </c>
      <c r="K37" s="44">
        <v>310.31</v>
      </c>
      <c r="L37" s="44">
        <v>325.62</v>
      </c>
      <c r="M37" s="44">
        <v>324.56</v>
      </c>
      <c r="N37" s="45">
        <v>323.12</v>
      </c>
      <c r="O37" s="44">
        <v>318.31</v>
      </c>
      <c r="P37" s="44">
        <v>312.20999999999998</v>
      </c>
      <c r="Q37" s="44">
        <v>312.89999999999998</v>
      </c>
      <c r="R37" s="44">
        <v>313.95</v>
      </c>
      <c r="S37" s="44">
        <v>309.86</v>
      </c>
      <c r="T37" s="44">
        <v>319.16000000000003</v>
      </c>
    </row>
    <row r="38" spans="1:20" x14ac:dyDescent="0.2">
      <c r="B38" s="4"/>
      <c r="C38" s="8" t="s">
        <v>5</v>
      </c>
      <c r="D38" s="11" t="s">
        <v>2</v>
      </c>
      <c r="E38" s="39">
        <v>4208.24</v>
      </c>
      <c r="F38" s="40">
        <v>4227.7700000000004</v>
      </c>
      <c r="G38" s="40">
        <v>4218.25</v>
      </c>
      <c r="H38" s="40">
        <v>4220.4399999999996</v>
      </c>
      <c r="I38" s="40">
        <v>4215.57</v>
      </c>
      <c r="J38" s="40">
        <v>4218.3500000000004</v>
      </c>
      <c r="K38" s="40">
        <v>4218.34</v>
      </c>
      <c r="L38" s="40">
        <v>4234.43</v>
      </c>
      <c r="M38" s="40">
        <v>4235.03</v>
      </c>
      <c r="N38" s="41">
        <v>4241.41</v>
      </c>
      <c r="O38" s="42">
        <v>4248.07</v>
      </c>
      <c r="P38" s="42">
        <v>4251.1099999999997</v>
      </c>
      <c r="Q38" s="42">
        <v>4252.79</v>
      </c>
      <c r="R38" s="42">
        <v>4258.54</v>
      </c>
      <c r="S38" s="42">
        <v>4260.08</v>
      </c>
      <c r="T38" s="42">
        <v>4274.3</v>
      </c>
    </row>
    <row r="39" spans="1:20" x14ac:dyDescent="0.2">
      <c r="B39" s="4"/>
      <c r="C39" s="8"/>
      <c r="D39" s="11" t="s">
        <v>3</v>
      </c>
      <c r="E39" s="39">
        <v>2070.13</v>
      </c>
      <c r="F39" s="40">
        <v>2079.4899999999998</v>
      </c>
      <c r="G39" s="40">
        <v>2078.31</v>
      </c>
      <c r="H39" s="40">
        <v>2081.1999999999998</v>
      </c>
      <c r="I39" s="40">
        <v>2074.27</v>
      </c>
      <c r="J39" s="40">
        <v>2076.5</v>
      </c>
      <c r="K39" s="40">
        <v>2075.88</v>
      </c>
      <c r="L39" s="40">
        <v>2088.41</v>
      </c>
      <c r="M39" s="40">
        <v>2087.73</v>
      </c>
      <c r="N39" s="41">
        <v>2088.5500000000002</v>
      </c>
      <c r="O39" s="42">
        <v>2093.11</v>
      </c>
      <c r="P39" s="42">
        <v>2093</v>
      </c>
      <c r="Q39" s="42">
        <v>2094.64</v>
      </c>
      <c r="R39" s="42">
        <v>2097.94</v>
      </c>
      <c r="S39" s="42">
        <v>2092.9899999999998</v>
      </c>
      <c r="T39" s="42">
        <v>2101.98</v>
      </c>
    </row>
    <row r="40" spans="1:20" ht="15" thickBot="1" x14ac:dyDescent="0.25">
      <c r="B40" s="4"/>
      <c r="C40" s="9"/>
      <c r="D40" s="12" t="s">
        <v>4</v>
      </c>
      <c r="E40" s="43">
        <v>2138.11</v>
      </c>
      <c r="F40" s="44">
        <v>2148.2800000000002</v>
      </c>
      <c r="G40" s="44">
        <v>2139.9299999999998</v>
      </c>
      <c r="H40" s="44">
        <v>2139.2399999999998</v>
      </c>
      <c r="I40" s="44">
        <v>2141.3000000000002</v>
      </c>
      <c r="J40" s="44">
        <v>2141.85</v>
      </c>
      <c r="K40" s="44">
        <v>2142.46</v>
      </c>
      <c r="L40" s="44">
        <v>2146.02</v>
      </c>
      <c r="M40" s="44">
        <v>2147.3000000000002</v>
      </c>
      <c r="N40" s="45">
        <v>2152.86</v>
      </c>
      <c r="O40" s="44">
        <v>2154.96</v>
      </c>
      <c r="P40" s="44">
        <v>2158.11</v>
      </c>
      <c r="Q40" s="44">
        <v>2158.15</v>
      </c>
      <c r="R40" s="44">
        <v>2160.59</v>
      </c>
      <c r="S40" s="44">
        <v>2167.09</v>
      </c>
      <c r="T40" s="44">
        <v>2172.3200000000002</v>
      </c>
    </row>
    <row r="41" spans="1:20" x14ac:dyDescent="0.2">
      <c r="B41" s="4"/>
      <c r="C41" s="65" t="s">
        <v>38</v>
      </c>
      <c r="D41" s="11" t="s">
        <v>2</v>
      </c>
      <c r="E41" s="39">
        <v>506.67</v>
      </c>
      <c r="F41" s="40">
        <v>481.7</v>
      </c>
      <c r="G41" s="40">
        <v>490</v>
      </c>
      <c r="H41" s="40">
        <v>501.81</v>
      </c>
      <c r="I41" s="40">
        <v>505.72</v>
      </c>
      <c r="J41" s="40">
        <v>511.91</v>
      </c>
      <c r="K41" s="40">
        <v>510.13</v>
      </c>
      <c r="L41" s="40">
        <v>504.66</v>
      </c>
      <c r="M41" s="40">
        <v>504.95</v>
      </c>
      <c r="N41" s="41">
        <v>518.20000000000005</v>
      </c>
      <c r="O41" s="42">
        <v>514.37</v>
      </c>
      <c r="P41" s="42">
        <v>507.6</v>
      </c>
      <c r="Q41" s="42">
        <v>510.77</v>
      </c>
      <c r="R41" s="42">
        <v>512.97</v>
      </c>
      <c r="S41" s="42">
        <v>519.20000000000005</v>
      </c>
      <c r="T41" s="42">
        <v>529.54999999999995</v>
      </c>
    </row>
    <row r="42" spans="1:20" x14ac:dyDescent="0.2">
      <c r="A42" t="s">
        <v>20</v>
      </c>
      <c r="B42" s="4"/>
      <c r="C42" s="8"/>
      <c r="D42" s="26" t="s">
        <v>3</v>
      </c>
      <c r="E42" s="39">
        <v>231.1</v>
      </c>
      <c r="F42" s="40">
        <v>221.57</v>
      </c>
      <c r="G42" s="40">
        <v>223.32</v>
      </c>
      <c r="H42" s="40">
        <v>230.95</v>
      </c>
      <c r="I42" s="40">
        <v>235.32</v>
      </c>
      <c r="J42" s="40">
        <v>239.06</v>
      </c>
      <c r="K42" s="40">
        <v>237.62</v>
      </c>
      <c r="L42" s="40">
        <v>239.25</v>
      </c>
      <c r="M42" s="40">
        <v>236.54</v>
      </c>
      <c r="N42" s="41">
        <v>243.94</v>
      </c>
      <c r="O42" s="42">
        <v>238.24</v>
      </c>
      <c r="P42" s="42">
        <v>235.29</v>
      </c>
      <c r="Q42" s="42">
        <v>233.65</v>
      </c>
      <c r="R42" s="42">
        <v>230.62</v>
      </c>
      <c r="S42" s="42">
        <v>242.07</v>
      </c>
      <c r="T42" s="42">
        <v>248.38</v>
      </c>
    </row>
    <row r="43" spans="1:20" ht="15" thickBot="1" x14ac:dyDescent="0.25">
      <c r="A43" s="5" t="s">
        <v>21</v>
      </c>
      <c r="B43" s="19"/>
      <c r="C43" s="9"/>
      <c r="D43" s="25" t="s">
        <v>4</v>
      </c>
      <c r="E43" s="43">
        <v>275.58</v>
      </c>
      <c r="F43" s="44">
        <v>260.13</v>
      </c>
      <c r="G43" s="44">
        <v>266.67</v>
      </c>
      <c r="H43" s="44">
        <v>270.86</v>
      </c>
      <c r="I43" s="44">
        <v>270.39999999999998</v>
      </c>
      <c r="J43" s="44">
        <v>272.85000000000002</v>
      </c>
      <c r="K43" s="44">
        <v>272.52</v>
      </c>
      <c r="L43" s="44">
        <v>265.41000000000003</v>
      </c>
      <c r="M43" s="44">
        <v>268.41000000000003</v>
      </c>
      <c r="N43" s="45">
        <v>274.26</v>
      </c>
      <c r="O43" s="44">
        <v>276.13</v>
      </c>
      <c r="P43" s="44">
        <v>272.31</v>
      </c>
      <c r="Q43" s="44">
        <v>277.13</v>
      </c>
      <c r="R43" s="44">
        <v>282.35000000000002</v>
      </c>
      <c r="S43" s="44">
        <v>277.12</v>
      </c>
      <c r="T43" s="44">
        <v>281.16000000000003</v>
      </c>
    </row>
    <row r="44" spans="1:20" x14ac:dyDescent="0.2">
      <c r="B44" s="1" t="s">
        <v>12</v>
      </c>
      <c r="C44" s="8" t="s">
        <v>5</v>
      </c>
      <c r="D44" s="11" t="s">
        <v>2</v>
      </c>
      <c r="E44" s="39">
        <v>333.25</v>
      </c>
      <c r="F44" s="40">
        <v>333.12</v>
      </c>
      <c r="G44" s="40">
        <v>350.29</v>
      </c>
      <c r="H44" s="40">
        <v>325.52999999999997</v>
      </c>
      <c r="I44" s="40">
        <v>315</v>
      </c>
      <c r="J44" s="40">
        <v>327.24</v>
      </c>
      <c r="K44" s="40">
        <v>337.16</v>
      </c>
      <c r="L44" s="40">
        <v>342.3</v>
      </c>
      <c r="M44" s="40">
        <v>337.56</v>
      </c>
      <c r="N44" s="41">
        <v>310.64999999999998</v>
      </c>
      <c r="O44" s="42">
        <v>338.84</v>
      </c>
      <c r="P44" s="42">
        <v>353.76</v>
      </c>
      <c r="Q44" s="42">
        <v>356.79</v>
      </c>
      <c r="R44" s="42">
        <v>341.37</v>
      </c>
      <c r="S44" s="42">
        <v>339.64</v>
      </c>
      <c r="T44" s="42">
        <v>327.48</v>
      </c>
    </row>
    <row r="45" spans="1:20" x14ac:dyDescent="0.2">
      <c r="A45" t="s">
        <v>15</v>
      </c>
      <c r="C45" s="8"/>
      <c r="D45" s="23" t="s">
        <v>3</v>
      </c>
      <c r="E45" s="39">
        <v>170.79</v>
      </c>
      <c r="F45" s="40">
        <v>170.62</v>
      </c>
      <c r="G45" s="40">
        <v>180.07</v>
      </c>
      <c r="H45" s="40">
        <v>167.15</v>
      </c>
      <c r="I45" s="40">
        <v>163.24</v>
      </c>
      <c r="J45" s="40">
        <v>170.55</v>
      </c>
      <c r="K45" s="40">
        <v>172.71</v>
      </c>
      <c r="L45" s="40">
        <v>171.92</v>
      </c>
      <c r="M45" s="40">
        <v>168.46</v>
      </c>
      <c r="N45" s="41">
        <v>156.94</v>
      </c>
      <c r="O45" s="42">
        <v>169.85</v>
      </c>
      <c r="P45" s="42">
        <v>178.45</v>
      </c>
      <c r="Q45" s="42">
        <v>180.25</v>
      </c>
      <c r="R45" s="42">
        <v>173.97</v>
      </c>
      <c r="S45" s="42">
        <v>171.2</v>
      </c>
      <c r="T45" s="42">
        <v>165.98</v>
      </c>
    </row>
    <row r="46" spans="1:20" ht="15" thickBot="1" x14ac:dyDescent="0.25">
      <c r="A46" s="5" t="s">
        <v>16</v>
      </c>
      <c r="B46" s="5"/>
      <c r="C46" s="9"/>
      <c r="D46" s="25" t="s">
        <v>4</v>
      </c>
      <c r="E46" s="43">
        <v>162.46</v>
      </c>
      <c r="F46" s="44">
        <v>162.5</v>
      </c>
      <c r="G46" s="44">
        <v>170.22</v>
      </c>
      <c r="H46" s="44">
        <v>158.38</v>
      </c>
      <c r="I46" s="44">
        <v>151.76</v>
      </c>
      <c r="J46" s="44">
        <v>156.69</v>
      </c>
      <c r="K46" s="44">
        <v>164.45</v>
      </c>
      <c r="L46" s="44">
        <v>170.39</v>
      </c>
      <c r="M46" s="44">
        <v>169.1</v>
      </c>
      <c r="N46" s="45">
        <v>153.71</v>
      </c>
      <c r="O46" s="44">
        <v>168.99</v>
      </c>
      <c r="P46" s="44">
        <v>175.31</v>
      </c>
      <c r="Q46" s="44">
        <v>176.55</v>
      </c>
      <c r="R46" s="44">
        <v>167.4</v>
      </c>
      <c r="S46" s="44">
        <v>168.44</v>
      </c>
      <c r="T46" s="44">
        <v>161.5</v>
      </c>
    </row>
    <row r="47" spans="1:20" x14ac:dyDescent="0.2">
      <c r="B47" t="s">
        <v>6</v>
      </c>
      <c r="C47" s="8" t="s">
        <v>5</v>
      </c>
      <c r="D47" s="28" t="s">
        <v>2</v>
      </c>
      <c r="E47" s="39">
        <v>2917.95</v>
      </c>
      <c r="F47" s="40">
        <v>2942.58</v>
      </c>
      <c r="G47" s="40">
        <v>2918.85</v>
      </c>
      <c r="H47" s="40">
        <v>2930.6</v>
      </c>
      <c r="I47" s="40">
        <v>2921.44</v>
      </c>
      <c r="J47" s="40">
        <v>2921.8</v>
      </c>
      <c r="K47" s="40">
        <v>2914.61</v>
      </c>
      <c r="L47" s="40">
        <v>2932.03</v>
      </c>
      <c r="M47" s="40">
        <v>2932.51</v>
      </c>
      <c r="N47" s="41">
        <v>2952.67</v>
      </c>
      <c r="O47" s="42">
        <v>2943.08</v>
      </c>
      <c r="P47" s="42">
        <v>2928.64</v>
      </c>
      <c r="Q47" s="42">
        <v>2913.34</v>
      </c>
      <c r="R47" s="42">
        <v>2944.68</v>
      </c>
      <c r="S47" s="42">
        <v>2954.5</v>
      </c>
      <c r="T47" s="42">
        <v>2961.46</v>
      </c>
    </row>
    <row r="48" spans="1:20" x14ac:dyDescent="0.2">
      <c r="A48" t="s">
        <v>19</v>
      </c>
      <c r="C48" s="8"/>
      <c r="D48" s="26" t="s">
        <v>3</v>
      </c>
      <c r="E48" s="39">
        <v>1435.77</v>
      </c>
      <c r="F48" s="40">
        <v>1446.34</v>
      </c>
      <c r="G48" s="40">
        <v>1435</v>
      </c>
      <c r="H48" s="40">
        <v>1443.52</v>
      </c>
      <c r="I48" s="40">
        <v>1435.69</v>
      </c>
      <c r="J48" s="40">
        <v>1437.21</v>
      </c>
      <c r="K48" s="40">
        <v>1438.05</v>
      </c>
      <c r="L48" s="40">
        <v>1451.27</v>
      </c>
      <c r="M48" s="40">
        <v>1455.6</v>
      </c>
      <c r="N48" s="41">
        <v>1462.87</v>
      </c>
      <c r="O48" s="42">
        <v>1455.71</v>
      </c>
      <c r="P48" s="42">
        <v>1449.49</v>
      </c>
      <c r="Q48" s="42">
        <v>1441.16</v>
      </c>
      <c r="R48" s="42">
        <v>1455.28</v>
      </c>
      <c r="S48" s="42">
        <v>1460.96</v>
      </c>
      <c r="T48" s="42">
        <v>1466.13</v>
      </c>
    </row>
    <row r="49" spans="1:20" ht="15" thickBot="1" x14ac:dyDescent="0.25">
      <c r="A49" s="5" t="s">
        <v>19</v>
      </c>
      <c r="B49" s="5"/>
      <c r="C49" s="9"/>
      <c r="D49" s="25" t="s">
        <v>4</v>
      </c>
      <c r="E49" s="43">
        <v>1482.18</v>
      </c>
      <c r="F49" s="44">
        <v>1496.24</v>
      </c>
      <c r="G49" s="44">
        <v>1483.86</v>
      </c>
      <c r="H49" s="44">
        <v>1487.07</v>
      </c>
      <c r="I49" s="44">
        <v>1485.75</v>
      </c>
      <c r="J49" s="44">
        <v>1484.59</v>
      </c>
      <c r="K49" s="44">
        <v>1476.55</v>
      </c>
      <c r="L49" s="44">
        <v>1480.76</v>
      </c>
      <c r="M49" s="44">
        <v>1476.91</v>
      </c>
      <c r="N49" s="45">
        <v>1489.81</v>
      </c>
      <c r="O49" s="44">
        <v>1487.38</v>
      </c>
      <c r="P49" s="44">
        <v>1479.15</v>
      </c>
      <c r="Q49" s="44">
        <v>1472.18</v>
      </c>
      <c r="R49" s="44">
        <v>1489.4</v>
      </c>
      <c r="S49" s="44">
        <v>1493.53</v>
      </c>
      <c r="T49" s="44">
        <v>1495.33</v>
      </c>
    </row>
    <row r="50" spans="1:20" x14ac:dyDescent="0.2">
      <c r="B50" t="s">
        <v>7</v>
      </c>
      <c r="C50" s="8" t="s">
        <v>5</v>
      </c>
      <c r="D50" s="11" t="s">
        <v>2</v>
      </c>
      <c r="E50" s="39">
        <v>810.11</v>
      </c>
      <c r="F50" s="40">
        <v>820.66</v>
      </c>
      <c r="G50" s="40">
        <v>810.55</v>
      </c>
      <c r="H50" s="40">
        <v>816.33</v>
      </c>
      <c r="I50" s="40">
        <v>820.39</v>
      </c>
      <c r="J50" s="40">
        <v>812.92</v>
      </c>
      <c r="K50" s="40">
        <v>807.54</v>
      </c>
      <c r="L50" s="40">
        <v>804.25</v>
      </c>
      <c r="M50" s="40">
        <v>806.92</v>
      </c>
      <c r="N50" s="41">
        <v>812.83</v>
      </c>
      <c r="O50" s="42">
        <v>814</v>
      </c>
      <c r="P50" s="42">
        <v>810.54</v>
      </c>
      <c r="Q50" s="42">
        <v>813.26</v>
      </c>
      <c r="R50" s="42">
        <v>822.95</v>
      </c>
      <c r="S50" s="42">
        <v>828.19</v>
      </c>
      <c r="T50" s="42">
        <v>839.15</v>
      </c>
    </row>
    <row r="51" spans="1:20" x14ac:dyDescent="0.2">
      <c r="A51" t="s">
        <v>18</v>
      </c>
      <c r="C51" s="8"/>
      <c r="D51" s="26" t="s">
        <v>3</v>
      </c>
      <c r="E51" s="39">
        <v>401.41</v>
      </c>
      <c r="F51" s="40">
        <v>410.68</v>
      </c>
      <c r="G51" s="40">
        <v>408.98</v>
      </c>
      <c r="H51" s="40">
        <v>410.63</v>
      </c>
      <c r="I51" s="40">
        <v>411.03</v>
      </c>
      <c r="J51" s="40">
        <v>406.93</v>
      </c>
      <c r="K51" s="40">
        <v>402.74</v>
      </c>
      <c r="L51" s="40">
        <v>405.97</v>
      </c>
      <c r="M51" s="40">
        <v>408.87</v>
      </c>
      <c r="N51" s="41">
        <v>409.75</v>
      </c>
      <c r="O51" s="42">
        <v>411.45</v>
      </c>
      <c r="P51" s="42">
        <v>407.51</v>
      </c>
      <c r="Q51" s="42">
        <v>407.31</v>
      </c>
      <c r="R51" s="42">
        <v>412.28</v>
      </c>
      <c r="S51" s="42">
        <v>411.03</v>
      </c>
      <c r="T51" s="42">
        <v>415.42</v>
      </c>
    </row>
    <row r="52" spans="1:20" ht="15" thickBot="1" x14ac:dyDescent="0.25">
      <c r="A52" s="5" t="s">
        <v>17</v>
      </c>
      <c r="B52" s="18"/>
      <c r="C52" s="34"/>
      <c r="D52" s="30" t="s">
        <v>4</v>
      </c>
      <c r="E52" s="44">
        <v>408.7</v>
      </c>
      <c r="F52" s="44">
        <v>409.98</v>
      </c>
      <c r="G52" s="44">
        <v>401.57</v>
      </c>
      <c r="H52" s="44">
        <v>405.71</v>
      </c>
      <c r="I52" s="44">
        <v>409.35</v>
      </c>
      <c r="J52" s="44">
        <v>405.99</v>
      </c>
      <c r="K52" s="44">
        <v>404.81</v>
      </c>
      <c r="L52" s="44">
        <v>398.28</v>
      </c>
      <c r="M52" s="44">
        <v>398.05</v>
      </c>
      <c r="N52" s="45">
        <v>403.07</v>
      </c>
      <c r="O52" s="44">
        <v>402.54</v>
      </c>
      <c r="P52" s="44">
        <v>403.03</v>
      </c>
      <c r="Q52" s="44">
        <v>405.95</v>
      </c>
      <c r="R52" s="44">
        <v>410.67</v>
      </c>
      <c r="S52" s="44">
        <v>417.16</v>
      </c>
      <c r="T52" s="44">
        <v>423.73</v>
      </c>
    </row>
    <row r="53" spans="1:20" x14ac:dyDescent="0.2">
      <c r="B53" t="s">
        <v>29</v>
      </c>
      <c r="C53" s="8" t="s">
        <v>5</v>
      </c>
      <c r="D53" s="11" t="s">
        <v>2</v>
      </c>
      <c r="E53" s="39">
        <v>146.94</v>
      </c>
      <c r="F53" s="40">
        <v>131.41</v>
      </c>
      <c r="G53" s="40">
        <v>138.55000000000001</v>
      </c>
      <c r="H53" s="40">
        <v>147.97999999999999</v>
      </c>
      <c r="I53" s="40">
        <v>158.75</v>
      </c>
      <c r="J53" s="40">
        <v>156.38</v>
      </c>
      <c r="K53" s="40">
        <v>159.03</v>
      </c>
      <c r="L53" s="40">
        <v>155.85</v>
      </c>
      <c r="M53" s="40">
        <v>158.05000000000001</v>
      </c>
      <c r="N53" s="41">
        <v>165.26</v>
      </c>
      <c r="O53" s="42">
        <v>152.15</v>
      </c>
      <c r="P53" s="42">
        <v>158.16999999999999</v>
      </c>
      <c r="Q53" s="42">
        <v>169.39</v>
      </c>
      <c r="R53" s="42">
        <v>149.54</v>
      </c>
      <c r="S53" s="42">
        <v>137.76</v>
      </c>
      <c r="T53" s="42">
        <v>146.21</v>
      </c>
    </row>
    <row r="54" spans="1:20" x14ac:dyDescent="0.2">
      <c r="C54" s="33"/>
      <c r="D54" s="32" t="s">
        <v>3</v>
      </c>
      <c r="E54" s="39">
        <v>62.16</v>
      </c>
      <c r="F54" s="40">
        <v>51.85</v>
      </c>
      <c r="G54" s="40">
        <v>54.27</v>
      </c>
      <c r="H54" s="40">
        <v>59.9</v>
      </c>
      <c r="I54" s="40">
        <v>64.31</v>
      </c>
      <c r="J54" s="40">
        <v>61.8</v>
      </c>
      <c r="K54" s="40">
        <v>62.38</v>
      </c>
      <c r="L54" s="40">
        <v>59.25</v>
      </c>
      <c r="M54" s="40">
        <v>54.81</v>
      </c>
      <c r="N54" s="41">
        <v>58.99</v>
      </c>
      <c r="O54" s="42">
        <v>56.1</v>
      </c>
      <c r="P54" s="42">
        <v>57.55</v>
      </c>
      <c r="Q54" s="42">
        <v>65.930000000000007</v>
      </c>
      <c r="R54" s="42">
        <v>56.41</v>
      </c>
      <c r="S54" s="42">
        <v>49.8</v>
      </c>
      <c r="T54" s="42">
        <v>54.46</v>
      </c>
    </row>
    <row r="55" spans="1:20" ht="15" thickBot="1" x14ac:dyDescent="0.25">
      <c r="A55" s="5"/>
      <c r="B55" s="18"/>
      <c r="C55" s="34"/>
      <c r="D55" s="31" t="s">
        <v>4</v>
      </c>
      <c r="E55" s="44">
        <v>84.77</v>
      </c>
      <c r="F55" s="44">
        <v>79.56</v>
      </c>
      <c r="G55" s="44">
        <v>84.28</v>
      </c>
      <c r="H55" s="44">
        <v>88.08</v>
      </c>
      <c r="I55" s="44">
        <v>94.44</v>
      </c>
      <c r="J55" s="44">
        <v>94.58</v>
      </c>
      <c r="K55" s="44">
        <v>96.65</v>
      </c>
      <c r="L55" s="44">
        <v>96.59</v>
      </c>
      <c r="M55" s="44">
        <v>103.23</v>
      </c>
      <c r="N55" s="45">
        <v>106.27</v>
      </c>
      <c r="O55" s="44">
        <v>96.05</v>
      </c>
      <c r="P55" s="44">
        <v>100.62</v>
      </c>
      <c r="Q55" s="44">
        <v>103.47</v>
      </c>
      <c r="R55" s="44">
        <v>93.13</v>
      </c>
      <c r="S55" s="44">
        <v>87.96</v>
      </c>
      <c r="T55" s="44">
        <v>91.76</v>
      </c>
    </row>
    <row r="58" spans="1:20" ht="15" thickBot="1" x14ac:dyDescent="0.25">
      <c r="A58" t="s">
        <v>32</v>
      </c>
      <c r="E58" s="75">
        <v>2020</v>
      </c>
      <c r="F58" s="76"/>
      <c r="G58" s="76"/>
      <c r="H58" s="76"/>
      <c r="I58" s="76"/>
      <c r="J58" s="76"/>
      <c r="K58" s="76"/>
      <c r="L58" s="76"/>
      <c r="M58" s="76"/>
      <c r="N58" s="77"/>
      <c r="O58" s="75">
        <v>2021</v>
      </c>
      <c r="P58" s="76"/>
      <c r="Q58" s="76"/>
      <c r="R58" s="76"/>
      <c r="S58" s="76"/>
      <c r="T58" s="76"/>
    </row>
    <row r="59" spans="1:20" ht="15" thickTop="1" x14ac:dyDescent="0.2">
      <c r="A59" t="s">
        <v>30</v>
      </c>
      <c r="B59" s="6"/>
      <c r="C59" s="6"/>
      <c r="D59" s="6"/>
      <c r="E59" s="69">
        <v>3</v>
      </c>
      <c r="F59" s="69">
        <v>4</v>
      </c>
      <c r="G59" s="69">
        <v>5</v>
      </c>
      <c r="H59" s="69">
        <v>6</v>
      </c>
      <c r="I59" s="69">
        <v>7</v>
      </c>
      <c r="J59" s="69">
        <v>8</v>
      </c>
      <c r="K59" s="69">
        <v>9</v>
      </c>
      <c r="L59" s="69">
        <v>10</v>
      </c>
      <c r="M59" s="69">
        <v>11</v>
      </c>
      <c r="N59" s="69">
        <v>12</v>
      </c>
      <c r="O59" s="71">
        <v>1</v>
      </c>
      <c r="P59" s="71">
        <v>2</v>
      </c>
      <c r="Q59" s="71">
        <v>3</v>
      </c>
      <c r="R59" s="71">
        <v>4</v>
      </c>
      <c r="S59" s="71">
        <v>5</v>
      </c>
      <c r="T59" s="73">
        <v>6</v>
      </c>
    </row>
    <row r="60" spans="1:20" ht="15" thickBot="1" x14ac:dyDescent="0.25">
      <c r="A60" s="5"/>
      <c r="B60" s="5"/>
      <c r="C60" s="5" t="s">
        <v>22</v>
      </c>
      <c r="D60" s="5" t="s">
        <v>23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2"/>
      <c r="P60" s="72"/>
      <c r="Q60" s="72"/>
      <c r="R60" s="72"/>
      <c r="S60" s="72"/>
      <c r="T60" s="74"/>
    </row>
    <row r="61" spans="1:20" x14ac:dyDescent="0.2">
      <c r="B61" s="1" t="s">
        <v>0</v>
      </c>
      <c r="C61" s="7" t="s">
        <v>1</v>
      </c>
      <c r="D61" s="10" t="s">
        <v>2</v>
      </c>
      <c r="E61" s="52">
        <v>335.81</v>
      </c>
      <c r="F61" s="53">
        <v>256.37</v>
      </c>
      <c r="G61" s="53">
        <v>285.44</v>
      </c>
      <c r="H61" s="53">
        <v>358.28</v>
      </c>
      <c r="I61" s="53">
        <v>346.37</v>
      </c>
      <c r="J61" s="53">
        <v>359.5</v>
      </c>
      <c r="K61" s="53">
        <v>358.83</v>
      </c>
      <c r="L61" s="53">
        <v>316.7</v>
      </c>
      <c r="M61" s="53">
        <v>331.52</v>
      </c>
      <c r="N61" s="54">
        <v>355.3</v>
      </c>
      <c r="O61" s="53">
        <v>316.20999999999998</v>
      </c>
      <c r="P61" s="53">
        <v>336.07</v>
      </c>
      <c r="Q61" s="53">
        <v>345.05</v>
      </c>
      <c r="R61" s="53">
        <v>366.74</v>
      </c>
      <c r="S61" s="53">
        <v>373.71</v>
      </c>
      <c r="T61" s="55">
        <v>386.98</v>
      </c>
    </row>
    <row r="62" spans="1:20" x14ac:dyDescent="0.2">
      <c r="B62" s="4"/>
      <c r="C62" s="8"/>
      <c r="D62" s="11" t="s">
        <v>3</v>
      </c>
      <c r="E62" s="56">
        <v>189.05</v>
      </c>
      <c r="F62" s="40">
        <v>150.97</v>
      </c>
      <c r="G62" s="40">
        <v>168.93</v>
      </c>
      <c r="H62" s="40">
        <v>188.71</v>
      </c>
      <c r="I62" s="40">
        <v>184.53</v>
      </c>
      <c r="J62" s="40">
        <v>186.74</v>
      </c>
      <c r="K62" s="40">
        <v>196.65</v>
      </c>
      <c r="L62" s="40">
        <v>162.13</v>
      </c>
      <c r="M62" s="40">
        <v>165.75</v>
      </c>
      <c r="N62" s="41">
        <v>183.24</v>
      </c>
      <c r="O62" s="40">
        <v>179.17</v>
      </c>
      <c r="P62" s="40">
        <v>186.01</v>
      </c>
      <c r="Q62" s="40">
        <v>179.32</v>
      </c>
      <c r="R62" s="40">
        <v>191.01</v>
      </c>
      <c r="S62" s="40">
        <v>192.61</v>
      </c>
      <c r="T62" s="57">
        <v>196.06</v>
      </c>
    </row>
    <row r="63" spans="1:20" ht="15" thickBot="1" x14ac:dyDescent="0.25">
      <c r="B63" s="4"/>
      <c r="C63" s="9"/>
      <c r="D63" s="12" t="s">
        <v>4</v>
      </c>
      <c r="E63" s="58">
        <v>146.76</v>
      </c>
      <c r="F63" s="44">
        <v>105.41</v>
      </c>
      <c r="G63" s="44">
        <v>116.52</v>
      </c>
      <c r="H63" s="44">
        <v>169.57</v>
      </c>
      <c r="I63" s="44">
        <v>161.84</v>
      </c>
      <c r="J63" s="44">
        <v>172.76</v>
      </c>
      <c r="K63" s="44">
        <v>162.19</v>
      </c>
      <c r="L63" s="44">
        <v>154.58000000000001</v>
      </c>
      <c r="M63" s="44">
        <v>165.77</v>
      </c>
      <c r="N63" s="45">
        <v>172.05</v>
      </c>
      <c r="O63" s="44">
        <v>137.05000000000001</v>
      </c>
      <c r="P63" s="44">
        <v>150.05000000000001</v>
      </c>
      <c r="Q63" s="44">
        <v>165.73</v>
      </c>
      <c r="R63" s="44">
        <v>175.73</v>
      </c>
      <c r="S63" s="44">
        <v>181.1</v>
      </c>
      <c r="T63" s="59">
        <v>190.92</v>
      </c>
    </row>
    <row r="64" spans="1:20" x14ac:dyDescent="0.2">
      <c r="B64" s="4"/>
      <c r="C64" s="8" t="s">
        <v>5</v>
      </c>
      <c r="D64" s="11" t="s">
        <v>2</v>
      </c>
      <c r="E64" s="56">
        <v>2646.63</v>
      </c>
      <c r="F64" s="40">
        <v>2185.9</v>
      </c>
      <c r="G64" s="40">
        <v>2654.06</v>
      </c>
      <c r="H64" s="40">
        <v>3014.25</v>
      </c>
      <c r="I64" s="40">
        <v>3003.59</v>
      </c>
      <c r="J64" s="40">
        <v>3044.57</v>
      </c>
      <c r="K64" s="40">
        <v>2926.84</v>
      </c>
      <c r="L64" s="40">
        <v>2748.02</v>
      </c>
      <c r="M64" s="40">
        <v>2964.91</v>
      </c>
      <c r="N64" s="41">
        <v>2978.41</v>
      </c>
      <c r="O64" s="40">
        <v>2820.03</v>
      </c>
      <c r="P64" s="40">
        <v>2848.03</v>
      </c>
      <c r="Q64" s="40">
        <v>3020.73</v>
      </c>
      <c r="R64" s="40">
        <v>3087.87</v>
      </c>
      <c r="S64" s="40">
        <v>3096.21</v>
      </c>
      <c r="T64" s="57">
        <v>3175.81</v>
      </c>
    </row>
    <row r="65" spans="1:20" x14ac:dyDescent="0.2">
      <c r="B65" s="4"/>
      <c r="C65" s="8"/>
      <c r="D65" s="11" t="s">
        <v>3</v>
      </c>
      <c r="E65" s="56">
        <v>1417.88</v>
      </c>
      <c r="F65" s="40">
        <v>1210.1600000000001</v>
      </c>
      <c r="G65" s="40">
        <v>1415.06</v>
      </c>
      <c r="H65" s="40">
        <v>1556.25</v>
      </c>
      <c r="I65" s="40">
        <v>1545.74</v>
      </c>
      <c r="J65" s="40">
        <v>1562.16</v>
      </c>
      <c r="K65" s="40">
        <v>1523.29</v>
      </c>
      <c r="L65" s="40">
        <v>1448.3</v>
      </c>
      <c r="M65" s="40">
        <v>1532.03</v>
      </c>
      <c r="N65" s="41">
        <v>1526.09</v>
      </c>
      <c r="O65" s="40">
        <v>1461.36</v>
      </c>
      <c r="P65" s="40">
        <v>1475.2</v>
      </c>
      <c r="Q65" s="40">
        <v>1548.65</v>
      </c>
      <c r="R65" s="40">
        <v>1581.16</v>
      </c>
      <c r="S65" s="40">
        <v>1586.86</v>
      </c>
      <c r="T65" s="57">
        <v>1636.04</v>
      </c>
    </row>
    <row r="66" spans="1:20" ht="15" thickBot="1" x14ac:dyDescent="0.25">
      <c r="B66" s="4"/>
      <c r="C66" s="9"/>
      <c r="D66" s="12" t="s">
        <v>4</v>
      </c>
      <c r="E66" s="58">
        <v>1228.75</v>
      </c>
      <c r="F66" s="44">
        <v>975.74</v>
      </c>
      <c r="G66" s="44">
        <v>1239</v>
      </c>
      <c r="H66" s="44">
        <v>1457.99</v>
      </c>
      <c r="I66" s="44">
        <v>1457.85</v>
      </c>
      <c r="J66" s="44">
        <v>1482.42</v>
      </c>
      <c r="K66" s="44">
        <v>1403.55</v>
      </c>
      <c r="L66" s="44">
        <v>1299.72</v>
      </c>
      <c r="M66" s="44">
        <v>1432.88</v>
      </c>
      <c r="N66" s="45">
        <v>1452.31</v>
      </c>
      <c r="O66" s="44">
        <v>1358.67</v>
      </c>
      <c r="P66" s="44">
        <v>1372.82</v>
      </c>
      <c r="Q66" s="44">
        <v>1472.09</v>
      </c>
      <c r="R66" s="44">
        <v>1506.71</v>
      </c>
      <c r="S66" s="44">
        <v>1509.35</v>
      </c>
      <c r="T66" s="59">
        <v>1539.78</v>
      </c>
    </row>
    <row r="67" spans="1:20" x14ac:dyDescent="0.2">
      <c r="B67" s="4"/>
      <c r="C67" s="65" t="s">
        <v>38</v>
      </c>
      <c r="D67" s="11" t="s">
        <v>2</v>
      </c>
      <c r="E67" s="56">
        <v>104.14</v>
      </c>
      <c r="F67" s="40">
        <v>65.33</v>
      </c>
      <c r="G67" s="40">
        <v>95.83</v>
      </c>
      <c r="H67" s="40">
        <v>125.26</v>
      </c>
      <c r="I67" s="40">
        <v>132.56</v>
      </c>
      <c r="J67" s="40">
        <v>129.24</v>
      </c>
      <c r="K67" s="40">
        <v>108.83</v>
      </c>
      <c r="L67" s="40">
        <v>99.56</v>
      </c>
      <c r="M67" s="40">
        <v>105.81</v>
      </c>
      <c r="N67" s="41">
        <v>112.94</v>
      </c>
      <c r="O67" s="40">
        <v>106.38</v>
      </c>
      <c r="P67" s="40">
        <v>104.91</v>
      </c>
      <c r="Q67" s="40">
        <v>114.38</v>
      </c>
      <c r="R67" s="40">
        <v>110.16</v>
      </c>
      <c r="S67" s="40">
        <v>128.11000000000001</v>
      </c>
      <c r="T67" s="57">
        <v>131.33000000000001</v>
      </c>
    </row>
    <row r="68" spans="1:20" x14ac:dyDescent="0.2">
      <c r="A68" t="s">
        <v>20</v>
      </c>
      <c r="B68" s="4"/>
      <c r="C68" s="8"/>
      <c r="D68" s="26" t="s">
        <v>3</v>
      </c>
      <c r="E68" s="56">
        <v>58.89</v>
      </c>
      <c r="F68" s="40">
        <v>41.29</v>
      </c>
      <c r="G68" s="40">
        <v>55.79</v>
      </c>
      <c r="H68" s="40">
        <v>72.239999999999995</v>
      </c>
      <c r="I68" s="40">
        <v>79.010000000000005</v>
      </c>
      <c r="J68" s="40">
        <v>78.75</v>
      </c>
      <c r="K68" s="40">
        <v>69.010000000000005</v>
      </c>
      <c r="L68" s="40">
        <v>61.69</v>
      </c>
      <c r="M68" s="40">
        <v>65.38</v>
      </c>
      <c r="N68" s="41">
        <v>72.48</v>
      </c>
      <c r="O68" s="40">
        <v>68.83</v>
      </c>
      <c r="P68" s="40">
        <v>67.17</v>
      </c>
      <c r="Q68" s="40">
        <v>68.790000000000006</v>
      </c>
      <c r="R68" s="40">
        <v>62.45</v>
      </c>
      <c r="S68" s="40">
        <v>72.849999999999994</v>
      </c>
      <c r="T68" s="57">
        <v>76.64</v>
      </c>
    </row>
    <row r="69" spans="1:20" ht="15" thickBot="1" x14ac:dyDescent="0.25">
      <c r="A69" s="5" t="s">
        <v>21</v>
      </c>
      <c r="B69" s="19"/>
      <c r="C69" s="9"/>
      <c r="D69" s="25" t="s">
        <v>4</v>
      </c>
      <c r="E69" s="58">
        <v>45.25</v>
      </c>
      <c r="F69" s="44">
        <v>24.03</v>
      </c>
      <c r="G69" s="44">
        <v>40.04</v>
      </c>
      <c r="H69" s="44">
        <v>53.01</v>
      </c>
      <c r="I69" s="44">
        <v>53.55</v>
      </c>
      <c r="J69" s="44">
        <v>50.49</v>
      </c>
      <c r="K69" s="44">
        <v>39.82</v>
      </c>
      <c r="L69" s="44">
        <v>37.869999999999997</v>
      </c>
      <c r="M69" s="44">
        <v>40.44</v>
      </c>
      <c r="N69" s="45">
        <v>40.46</v>
      </c>
      <c r="O69" s="44">
        <v>37.549999999999997</v>
      </c>
      <c r="P69" s="44">
        <v>37.74</v>
      </c>
      <c r="Q69" s="44">
        <v>45.59</v>
      </c>
      <c r="R69" s="44">
        <v>47.72</v>
      </c>
      <c r="S69" s="44">
        <v>55.26</v>
      </c>
      <c r="T69" s="59">
        <v>54.69</v>
      </c>
    </row>
    <row r="70" spans="1:20" x14ac:dyDescent="0.2">
      <c r="B70" s="1" t="s">
        <v>12</v>
      </c>
      <c r="C70" s="8" t="s">
        <v>5</v>
      </c>
      <c r="D70" s="11" t="s">
        <v>2</v>
      </c>
      <c r="E70" s="56">
        <v>149.94999999999999</v>
      </c>
      <c r="F70" s="40">
        <v>116.94</v>
      </c>
      <c r="G70" s="40">
        <v>174.86</v>
      </c>
      <c r="H70" s="40">
        <v>198.9</v>
      </c>
      <c r="I70" s="40">
        <v>184.06</v>
      </c>
      <c r="J70" s="40">
        <v>197.56</v>
      </c>
      <c r="K70" s="40">
        <v>190.64</v>
      </c>
      <c r="L70" s="40">
        <v>176.03</v>
      </c>
      <c r="M70" s="40">
        <v>210.56</v>
      </c>
      <c r="N70" s="41">
        <v>187.05</v>
      </c>
      <c r="O70" s="40">
        <v>184.26</v>
      </c>
      <c r="P70" s="40">
        <v>179.81</v>
      </c>
      <c r="Q70" s="40">
        <v>208.82</v>
      </c>
      <c r="R70" s="40">
        <v>204.48</v>
      </c>
      <c r="S70" s="40">
        <v>209.91</v>
      </c>
      <c r="T70" s="57">
        <v>201.63</v>
      </c>
    </row>
    <row r="71" spans="1:20" x14ac:dyDescent="0.2">
      <c r="A71" t="s">
        <v>15</v>
      </c>
      <c r="C71" s="8"/>
      <c r="D71" s="23" t="s">
        <v>3</v>
      </c>
      <c r="E71" s="56">
        <v>62.12</v>
      </c>
      <c r="F71" s="40">
        <v>49.24</v>
      </c>
      <c r="G71" s="40">
        <v>75.84</v>
      </c>
      <c r="H71" s="40">
        <v>83.2</v>
      </c>
      <c r="I71" s="40">
        <v>75.459999999999994</v>
      </c>
      <c r="J71" s="40">
        <v>82.48</v>
      </c>
      <c r="K71" s="40">
        <v>78.75</v>
      </c>
      <c r="L71" s="40">
        <v>70.790000000000006</v>
      </c>
      <c r="M71" s="40">
        <v>84.31</v>
      </c>
      <c r="N71" s="41">
        <v>75.42</v>
      </c>
      <c r="O71" s="40">
        <v>75.58</v>
      </c>
      <c r="P71" s="40">
        <v>74.599999999999994</v>
      </c>
      <c r="Q71" s="40">
        <v>82.94</v>
      </c>
      <c r="R71" s="40">
        <v>84.39</v>
      </c>
      <c r="S71" s="40">
        <v>86.48</v>
      </c>
      <c r="T71" s="57">
        <v>82.26</v>
      </c>
    </row>
    <row r="72" spans="1:20" ht="15" thickBot="1" x14ac:dyDescent="0.25">
      <c r="A72" s="5" t="s">
        <v>16</v>
      </c>
      <c r="B72" s="5"/>
      <c r="C72" s="9"/>
      <c r="D72" s="25" t="s">
        <v>4</v>
      </c>
      <c r="E72" s="58">
        <v>87.83</v>
      </c>
      <c r="F72" s="44">
        <v>67.7</v>
      </c>
      <c r="G72" s="44">
        <v>99.02</v>
      </c>
      <c r="H72" s="44">
        <v>115.7</v>
      </c>
      <c r="I72" s="44">
        <v>108.6</v>
      </c>
      <c r="J72" s="44">
        <v>115.08</v>
      </c>
      <c r="K72" s="44">
        <v>111.89</v>
      </c>
      <c r="L72" s="44">
        <v>105.23</v>
      </c>
      <c r="M72" s="44">
        <v>126.25</v>
      </c>
      <c r="N72" s="45">
        <v>111.63</v>
      </c>
      <c r="O72" s="44">
        <v>108.68</v>
      </c>
      <c r="P72" s="44">
        <v>105.21</v>
      </c>
      <c r="Q72" s="44">
        <v>125.88</v>
      </c>
      <c r="R72" s="44">
        <v>120.09</v>
      </c>
      <c r="S72" s="44">
        <v>123.43</v>
      </c>
      <c r="T72" s="59">
        <v>119.36</v>
      </c>
    </row>
    <row r="73" spans="1:20" x14ac:dyDescent="0.2">
      <c r="B73" t="s">
        <v>6</v>
      </c>
      <c r="C73" s="8" t="s">
        <v>5</v>
      </c>
      <c r="D73" s="28" t="s">
        <v>2</v>
      </c>
      <c r="E73" s="56">
        <v>2058.4499999999998</v>
      </c>
      <c r="F73" s="40">
        <v>1696.19</v>
      </c>
      <c r="G73" s="40">
        <v>2030.64</v>
      </c>
      <c r="H73" s="40">
        <v>2296.7600000000002</v>
      </c>
      <c r="I73" s="40">
        <v>2290.6799999999998</v>
      </c>
      <c r="J73" s="40">
        <v>2317.5500000000002</v>
      </c>
      <c r="K73" s="40">
        <v>2232.2399999999998</v>
      </c>
      <c r="L73" s="40">
        <v>2086.0700000000002</v>
      </c>
      <c r="M73" s="40">
        <v>2245.16</v>
      </c>
      <c r="N73" s="41">
        <v>2291.1999999999998</v>
      </c>
      <c r="O73" s="40">
        <v>2153.3000000000002</v>
      </c>
      <c r="P73" s="40">
        <v>2187.84</v>
      </c>
      <c r="Q73" s="40">
        <v>2291.2199999999998</v>
      </c>
      <c r="R73" s="40">
        <v>2347.75</v>
      </c>
      <c r="S73" s="40">
        <v>2369.4499999999998</v>
      </c>
      <c r="T73" s="57">
        <v>2409.67</v>
      </c>
    </row>
    <row r="74" spans="1:20" x14ac:dyDescent="0.2">
      <c r="A74" t="s">
        <v>19</v>
      </c>
      <c r="C74" s="8"/>
      <c r="D74" s="26" t="s">
        <v>3</v>
      </c>
      <c r="E74" s="56">
        <v>1085.8499999999999</v>
      </c>
      <c r="F74" s="40">
        <v>926.04</v>
      </c>
      <c r="G74" s="40">
        <v>1066.8800000000001</v>
      </c>
      <c r="H74" s="40">
        <v>1168.67</v>
      </c>
      <c r="I74" s="40">
        <v>1152.56</v>
      </c>
      <c r="J74" s="40">
        <v>1160.67</v>
      </c>
      <c r="K74" s="40">
        <v>1144.48</v>
      </c>
      <c r="L74" s="40">
        <v>1083.67</v>
      </c>
      <c r="M74" s="40">
        <v>1155.52</v>
      </c>
      <c r="N74" s="41">
        <v>1168.22</v>
      </c>
      <c r="O74" s="40">
        <v>1110.2</v>
      </c>
      <c r="P74" s="40">
        <v>1131.3599999999999</v>
      </c>
      <c r="Q74" s="40">
        <v>1174.8399999999999</v>
      </c>
      <c r="R74" s="40">
        <v>1191.9100000000001</v>
      </c>
      <c r="S74" s="40">
        <v>1206.31</v>
      </c>
      <c r="T74" s="57">
        <v>1237.58</v>
      </c>
    </row>
    <row r="75" spans="1:20" ht="15" thickBot="1" x14ac:dyDescent="0.25">
      <c r="A75" s="5" t="s">
        <v>19</v>
      </c>
      <c r="B75" s="5"/>
      <c r="C75" s="9"/>
      <c r="D75" s="25" t="s">
        <v>4</v>
      </c>
      <c r="E75" s="58">
        <v>972.6</v>
      </c>
      <c r="F75" s="44">
        <v>770.15</v>
      </c>
      <c r="G75" s="44">
        <v>963.76</v>
      </c>
      <c r="H75" s="44">
        <v>1128.08</v>
      </c>
      <c r="I75" s="44">
        <v>1138.1099999999999</v>
      </c>
      <c r="J75" s="44">
        <v>1156.8800000000001</v>
      </c>
      <c r="K75" s="44">
        <v>1087.76</v>
      </c>
      <c r="L75" s="44">
        <v>1002.41</v>
      </c>
      <c r="M75" s="44">
        <v>1089.6400000000001</v>
      </c>
      <c r="N75" s="45">
        <v>1122.99</v>
      </c>
      <c r="O75" s="44">
        <v>1043.0999999999999</v>
      </c>
      <c r="P75" s="44">
        <v>1056.48</v>
      </c>
      <c r="Q75" s="44">
        <v>1116.3699999999999</v>
      </c>
      <c r="R75" s="44">
        <v>1155.8399999999999</v>
      </c>
      <c r="S75" s="44">
        <v>1163.1400000000001</v>
      </c>
      <c r="T75" s="59">
        <v>1172.0999999999999</v>
      </c>
    </row>
    <row r="76" spans="1:20" x14ac:dyDescent="0.2">
      <c r="B76" t="s">
        <v>7</v>
      </c>
      <c r="C76" s="8" t="s">
        <v>5</v>
      </c>
      <c r="D76" s="11" t="s">
        <v>2</v>
      </c>
      <c r="E76" s="56">
        <v>333.32</v>
      </c>
      <c r="F76" s="40">
        <v>287.5</v>
      </c>
      <c r="G76" s="40">
        <v>346.63</v>
      </c>
      <c r="H76" s="40">
        <v>395.12</v>
      </c>
      <c r="I76" s="40">
        <v>400.28</v>
      </c>
      <c r="J76" s="40">
        <v>400.37</v>
      </c>
      <c r="K76" s="40">
        <v>373.86</v>
      </c>
      <c r="L76" s="40">
        <v>369.41</v>
      </c>
      <c r="M76" s="40">
        <v>380.49</v>
      </c>
      <c r="N76" s="41">
        <v>367.06</v>
      </c>
      <c r="O76" s="40">
        <v>367.17</v>
      </c>
      <c r="P76" s="40">
        <v>357.41</v>
      </c>
      <c r="Q76" s="40">
        <v>378.45</v>
      </c>
      <c r="R76" s="40">
        <v>404.76</v>
      </c>
      <c r="S76" s="40">
        <v>396.49</v>
      </c>
      <c r="T76" s="57">
        <v>433.31</v>
      </c>
    </row>
    <row r="77" spans="1:20" x14ac:dyDescent="0.2">
      <c r="A77" t="s">
        <v>18</v>
      </c>
      <c r="C77" s="8"/>
      <c r="D77" s="26" t="s">
        <v>3</v>
      </c>
      <c r="E77" s="56">
        <v>221.9</v>
      </c>
      <c r="F77" s="40">
        <v>200.72</v>
      </c>
      <c r="G77" s="40">
        <v>231.68</v>
      </c>
      <c r="H77" s="40">
        <v>256.68</v>
      </c>
      <c r="I77" s="40">
        <v>264.23</v>
      </c>
      <c r="J77" s="40">
        <v>267.43</v>
      </c>
      <c r="K77" s="40">
        <v>245.93</v>
      </c>
      <c r="L77" s="40">
        <v>247.7</v>
      </c>
      <c r="M77" s="40">
        <v>248.82</v>
      </c>
      <c r="N77" s="41">
        <v>235.55</v>
      </c>
      <c r="O77" s="40">
        <v>232.39</v>
      </c>
      <c r="P77" s="40">
        <v>224.04</v>
      </c>
      <c r="Q77" s="40">
        <v>237.04</v>
      </c>
      <c r="R77" s="40">
        <v>255.01</v>
      </c>
      <c r="S77" s="40">
        <v>251.35</v>
      </c>
      <c r="T77" s="57">
        <v>267.72000000000003</v>
      </c>
    </row>
    <row r="78" spans="1:20" ht="15" thickBot="1" x14ac:dyDescent="0.25">
      <c r="A78" s="5" t="s">
        <v>17</v>
      </c>
      <c r="B78" s="18"/>
      <c r="C78" s="34"/>
      <c r="D78" s="51" t="s">
        <v>4</v>
      </c>
      <c r="E78" s="58">
        <v>111.42</v>
      </c>
      <c r="F78" s="44">
        <v>86.78</v>
      </c>
      <c r="G78" s="44">
        <v>114.95</v>
      </c>
      <c r="H78" s="44">
        <v>138.44</v>
      </c>
      <c r="I78" s="44">
        <v>136.05000000000001</v>
      </c>
      <c r="J78" s="44">
        <v>132.94</v>
      </c>
      <c r="K78" s="44">
        <v>127.93</v>
      </c>
      <c r="L78" s="44">
        <v>121.71</v>
      </c>
      <c r="M78" s="44">
        <v>131.66999999999999</v>
      </c>
      <c r="N78" s="45">
        <v>131.5</v>
      </c>
      <c r="O78" s="44">
        <v>134.79</v>
      </c>
      <c r="P78" s="44">
        <v>133.37</v>
      </c>
      <c r="Q78" s="44">
        <v>141.41</v>
      </c>
      <c r="R78" s="44">
        <v>149.75</v>
      </c>
      <c r="S78" s="44">
        <v>145.13999999999999</v>
      </c>
      <c r="T78" s="59">
        <v>165.59</v>
      </c>
    </row>
    <row r="79" spans="1:20" x14ac:dyDescent="0.2">
      <c r="B79" t="s">
        <v>29</v>
      </c>
      <c r="C79" s="8" t="s">
        <v>5</v>
      </c>
      <c r="D79" s="11" t="s">
        <v>2</v>
      </c>
      <c r="E79" s="56">
        <v>104.9</v>
      </c>
      <c r="F79" s="40">
        <v>85.26</v>
      </c>
      <c r="G79" s="40">
        <v>101.94</v>
      </c>
      <c r="H79" s="40">
        <v>123.47</v>
      </c>
      <c r="I79" s="40">
        <v>128.57</v>
      </c>
      <c r="J79" s="40">
        <v>129.09</v>
      </c>
      <c r="K79" s="40">
        <v>130.11000000000001</v>
      </c>
      <c r="L79" s="40">
        <v>116.51</v>
      </c>
      <c r="M79" s="40">
        <v>128.69999999999999</v>
      </c>
      <c r="N79" s="41">
        <v>133.1</v>
      </c>
      <c r="O79" s="40">
        <v>115.3</v>
      </c>
      <c r="P79" s="40">
        <v>122.96</v>
      </c>
      <c r="Q79" s="40">
        <v>142.25</v>
      </c>
      <c r="R79" s="40">
        <v>130.88</v>
      </c>
      <c r="S79" s="40">
        <v>120.36</v>
      </c>
      <c r="T79" s="57">
        <v>131.21</v>
      </c>
    </row>
    <row r="80" spans="1:20" x14ac:dyDescent="0.2">
      <c r="C80" s="33"/>
      <c r="D80" s="32" t="s">
        <v>3</v>
      </c>
      <c r="E80" s="56">
        <v>48.01</v>
      </c>
      <c r="F80" s="40">
        <v>34.159999999999997</v>
      </c>
      <c r="G80" s="40">
        <v>40.659999999999997</v>
      </c>
      <c r="H80" s="40">
        <v>47.7</v>
      </c>
      <c r="I80" s="40">
        <v>53.49</v>
      </c>
      <c r="J80" s="40">
        <v>51.57</v>
      </c>
      <c r="K80" s="40">
        <v>54.13</v>
      </c>
      <c r="L80" s="40">
        <v>46.14</v>
      </c>
      <c r="M80" s="40">
        <v>43.37</v>
      </c>
      <c r="N80" s="41">
        <v>46.9</v>
      </c>
      <c r="O80" s="40">
        <v>43.19</v>
      </c>
      <c r="P80" s="40">
        <v>45.2</v>
      </c>
      <c r="Q80" s="40">
        <v>53.82</v>
      </c>
      <c r="R80" s="40">
        <v>49.86</v>
      </c>
      <c r="S80" s="40">
        <v>42.72</v>
      </c>
      <c r="T80" s="57">
        <v>48.48</v>
      </c>
    </row>
    <row r="81" spans="1:20" ht="15" thickBot="1" x14ac:dyDescent="0.25">
      <c r="A81" s="5"/>
      <c r="B81" s="18"/>
      <c r="C81" s="34"/>
      <c r="D81" s="22" t="s">
        <v>4</v>
      </c>
      <c r="E81" s="58">
        <v>56.9</v>
      </c>
      <c r="F81" s="44">
        <v>51.1</v>
      </c>
      <c r="G81" s="44">
        <v>61.28</v>
      </c>
      <c r="H81" s="44">
        <v>75.77</v>
      </c>
      <c r="I81" s="44">
        <v>75.08</v>
      </c>
      <c r="J81" s="44">
        <v>77.52</v>
      </c>
      <c r="K81" s="44">
        <v>75.98</v>
      </c>
      <c r="L81" s="44">
        <v>70.37</v>
      </c>
      <c r="M81" s="44">
        <v>85.33</v>
      </c>
      <c r="N81" s="45">
        <v>86.2</v>
      </c>
      <c r="O81" s="44">
        <v>72.11</v>
      </c>
      <c r="P81" s="44">
        <v>77.760000000000005</v>
      </c>
      <c r="Q81" s="44">
        <v>88.43</v>
      </c>
      <c r="R81" s="44">
        <v>81.03</v>
      </c>
      <c r="S81" s="44">
        <v>77.64</v>
      </c>
      <c r="T81" s="59">
        <v>82.73</v>
      </c>
    </row>
    <row r="87" spans="1:20" ht="15" customHeight="1" x14ac:dyDescent="0.2"/>
    <row r="88" spans="1:20" ht="15" customHeight="1" x14ac:dyDescent="0.2"/>
    <row r="89" spans="1:20" ht="15" customHeight="1" x14ac:dyDescent="0.2"/>
    <row r="90" spans="1:20" ht="15" customHeight="1" x14ac:dyDescent="0.2"/>
    <row r="91" spans="1:20" ht="15" customHeight="1" x14ac:dyDescent="0.2"/>
    <row r="95" spans="1:20" ht="15" customHeight="1" x14ac:dyDescent="0.2"/>
    <row r="106" ht="15" customHeight="1" x14ac:dyDescent="0.2"/>
    <row r="107" ht="15" customHeight="1" x14ac:dyDescent="0.2"/>
    <row r="108" ht="15" customHeight="1" x14ac:dyDescent="0.2"/>
    <row r="113" ht="15" customHeight="1" x14ac:dyDescent="0.2"/>
    <row r="128" ht="15" customHeight="1" x14ac:dyDescent="0.2"/>
    <row r="129" ht="15" customHeight="1" x14ac:dyDescent="0.2"/>
    <row r="130" ht="15" customHeight="1" x14ac:dyDescent="0.2"/>
    <row r="135" ht="15" customHeight="1" x14ac:dyDescent="0.2"/>
  </sheetData>
  <mergeCells count="54">
    <mergeCell ref="S59:S60"/>
    <mergeCell ref="T59:T60"/>
    <mergeCell ref="E58:N58"/>
    <mergeCell ref="O58:T58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K2:K3"/>
    <mergeCell ref="L2:L3"/>
    <mergeCell ref="M2:M3"/>
    <mergeCell ref="N2:N3"/>
    <mergeCell ref="Q33:Q34"/>
    <mergeCell ref="R33:R34"/>
    <mergeCell ref="E1:N1"/>
    <mergeCell ref="E2:E3"/>
    <mergeCell ref="F2:F3"/>
    <mergeCell ref="G2:G3"/>
    <mergeCell ref="H2:H3"/>
    <mergeCell ref="I2:I3"/>
    <mergeCell ref="J2:J3"/>
    <mergeCell ref="S2:S3"/>
    <mergeCell ref="T2:T3"/>
    <mergeCell ref="O1:T1"/>
    <mergeCell ref="O2:O3"/>
    <mergeCell ref="P2:P3"/>
    <mergeCell ref="Q2:Q3"/>
    <mergeCell ref="R2:R3"/>
    <mergeCell ref="S33:S34"/>
    <mergeCell ref="T33:T34"/>
    <mergeCell ref="E32:N32"/>
    <mergeCell ref="O32:T32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25"/>
  <sheetViews>
    <sheetView rightToLeft="1" topLeftCell="AQ1" workbookViewId="0">
      <selection activeCell="BC3" sqref="BC3:BC23"/>
    </sheetView>
  </sheetViews>
  <sheetFormatPr defaultRowHeight="14.25" x14ac:dyDescent="0.2"/>
  <cols>
    <col min="2" max="2" width="20.5" customWidth="1"/>
  </cols>
  <sheetData>
    <row r="1" spans="1:58" ht="15" thickTop="1" x14ac:dyDescent="0.2">
      <c r="B1" s="6"/>
      <c r="C1" s="6"/>
      <c r="D1" s="6"/>
      <c r="E1" s="69">
        <v>2014</v>
      </c>
      <c r="F1" s="69">
        <v>2015</v>
      </c>
      <c r="G1" s="69">
        <v>2016</v>
      </c>
      <c r="H1" s="69">
        <v>2017</v>
      </c>
      <c r="I1" s="69">
        <v>2018</v>
      </c>
      <c r="J1" s="69">
        <v>2019</v>
      </c>
      <c r="K1" s="69">
        <v>2020</v>
      </c>
      <c r="L1" s="69">
        <v>2021</v>
      </c>
      <c r="M1" s="69">
        <v>2022</v>
      </c>
      <c r="N1" s="69">
        <v>2023</v>
      </c>
      <c r="O1" s="37">
        <v>2014</v>
      </c>
      <c r="P1" s="35">
        <v>2014</v>
      </c>
      <c r="Q1" s="35">
        <v>2014</v>
      </c>
      <c r="R1" s="35">
        <v>2014</v>
      </c>
      <c r="S1" s="35">
        <v>2015</v>
      </c>
      <c r="T1" s="35">
        <v>2015</v>
      </c>
      <c r="U1" s="35">
        <v>2015</v>
      </c>
      <c r="V1" s="35">
        <v>2015</v>
      </c>
      <c r="W1" s="35">
        <v>2016</v>
      </c>
      <c r="X1" s="35">
        <v>2016</v>
      </c>
      <c r="Y1" s="35">
        <v>2016</v>
      </c>
      <c r="Z1" s="35">
        <v>2016</v>
      </c>
      <c r="AA1" s="35">
        <v>2017</v>
      </c>
      <c r="AB1" s="35">
        <v>2017</v>
      </c>
      <c r="AC1" s="35">
        <v>2017</v>
      </c>
      <c r="AD1" s="35">
        <v>2017</v>
      </c>
      <c r="AE1" s="35">
        <v>2018</v>
      </c>
      <c r="AF1" s="35">
        <v>2018</v>
      </c>
      <c r="AG1" s="35">
        <v>2018</v>
      </c>
      <c r="AH1" s="35">
        <v>2018</v>
      </c>
      <c r="AI1" s="35">
        <v>2019</v>
      </c>
      <c r="AJ1" s="35">
        <v>2019</v>
      </c>
      <c r="AK1" s="35">
        <v>2019</v>
      </c>
      <c r="AL1" s="35">
        <v>2019</v>
      </c>
      <c r="AM1" s="35">
        <v>2020</v>
      </c>
      <c r="AN1" s="35">
        <v>2020</v>
      </c>
      <c r="AO1" s="35">
        <v>2020</v>
      </c>
      <c r="AP1" s="35">
        <v>2020</v>
      </c>
      <c r="AQ1" s="35">
        <v>2021</v>
      </c>
      <c r="AR1" s="35">
        <v>2021</v>
      </c>
      <c r="AS1" s="35">
        <v>2021</v>
      </c>
      <c r="AT1" s="35">
        <v>2021</v>
      </c>
      <c r="AU1" s="35">
        <v>2022</v>
      </c>
      <c r="AV1" s="35">
        <v>2022</v>
      </c>
      <c r="AW1" s="35">
        <v>2022</v>
      </c>
      <c r="AX1" s="35">
        <v>2022</v>
      </c>
      <c r="AY1" s="35">
        <v>2023</v>
      </c>
      <c r="AZ1" s="35">
        <v>2023</v>
      </c>
      <c r="BA1" s="35">
        <v>2023</v>
      </c>
      <c r="BB1" s="35">
        <v>2023</v>
      </c>
      <c r="BC1" s="67">
        <v>2024</v>
      </c>
      <c r="BD1" s="67">
        <v>2024</v>
      </c>
      <c r="BE1" s="67">
        <v>2024</v>
      </c>
      <c r="BF1" s="67">
        <v>2024</v>
      </c>
    </row>
    <row r="2" spans="1:58" ht="15" thickBot="1" x14ac:dyDescent="0.25">
      <c r="A2" s="5"/>
      <c r="B2" s="5"/>
      <c r="C2" s="5" t="s">
        <v>22</v>
      </c>
      <c r="D2" s="5" t="s">
        <v>23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38" t="s">
        <v>8</v>
      </c>
      <c r="P2" s="36" t="s">
        <v>9</v>
      </c>
      <c r="Q2" s="36" t="s">
        <v>10</v>
      </c>
      <c r="R2" s="36" t="s">
        <v>11</v>
      </c>
      <c r="S2" s="36" t="s">
        <v>8</v>
      </c>
      <c r="T2" s="36" t="s">
        <v>9</v>
      </c>
      <c r="U2" s="36" t="s">
        <v>10</v>
      </c>
      <c r="V2" s="36" t="s">
        <v>11</v>
      </c>
      <c r="W2" s="36" t="s">
        <v>8</v>
      </c>
      <c r="X2" s="36" t="s">
        <v>9</v>
      </c>
      <c r="Y2" s="36" t="s">
        <v>10</v>
      </c>
      <c r="Z2" s="36" t="s">
        <v>11</v>
      </c>
      <c r="AA2" s="36" t="s">
        <v>8</v>
      </c>
      <c r="AB2" s="36" t="s">
        <v>9</v>
      </c>
      <c r="AC2" s="36" t="s">
        <v>10</v>
      </c>
      <c r="AD2" s="36" t="s">
        <v>11</v>
      </c>
      <c r="AE2" s="36" t="s">
        <v>8</v>
      </c>
      <c r="AF2" s="36" t="s">
        <v>9</v>
      </c>
      <c r="AG2" s="36" t="s">
        <v>10</v>
      </c>
      <c r="AH2" s="36" t="s">
        <v>11</v>
      </c>
      <c r="AI2" s="36" t="s">
        <v>8</v>
      </c>
      <c r="AJ2" s="36" t="s">
        <v>9</v>
      </c>
      <c r="AK2" s="36" t="s">
        <v>10</v>
      </c>
      <c r="AL2" s="36" t="s">
        <v>11</v>
      </c>
      <c r="AM2" s="36" t="s">
        <v>8</v>
      </c>
      <c r="AN2" s="36" t="s">
        <v>9</v>
      </c>
      <c r="AO2" s="36" t="s">
        <v>10</v>
      </c>
      <c r="AP2" s="36" t="s">
        <v>11</v>
      </c>
      <c r="AQ2" s="36" t="s">
        <v>8</v>
      </c>
      <c r="AR2" s="36" t="s">
        <v>9</v>
      </c>
      <c r="AS2" s="36" t="s">
        <v>10</v>
      </c>
      <c r="AT2" s="36" t="s">
        <v>11</v>
      </c>
      <c r="AU2" s="36" t="s">
        <v>8</v>
      </c>
      <c r="AV2" s="36" t="s">
        <v>9</v>
      </c>
      <c r="AW2" s="36" t="s">
        <v>10</v>
      </c>
      <c r="AX2" s="36" t="s">
        <v>11</v>
      </c>
      <c r="AY2" s="36" t="s">
        <v>8</v>
      </c>
      <c r="AZ2" s="36" t="s">
        <v>9</v>
      </c>
      <c r="BA2" s="36" t="s">
        <v>10</v>
      </c>
      <c r="BB2" s="36" t="s">
        <v>11</v>
      </c>
      <c r="BC2" s="68" t="s">
        <v>8</v>
      </c>
      <c r="BD2" s="68" t="s">
        <v>9</v>
      </c>
      <c r="BE2" s="68" t="s">
        <v>10</v>
      </c>
      <c r="BF2" s="68" t="s">
        <v>11</v>
      </c>
    </row>
    <row r="3" spans="1:58" x14ac:dyDescent="0.2">
      <c r="B3" s="1" t="s">
        <v>0</v>
      </c>
      <c r="C3" s="7" t="s">
        <v>1</v>
      </c>
      <c r="D3" s="10" t="s">
        <v>2</v>
      </c>
      <c r="E3" s="39">
        <v>73.459999999999994</v>
      </c>
      <c r="F3" s="40">
        <v>72.540000000000006</v>
      </c>
      <c r="G3" s="40">
        <v>72.17</v>
      </c>
      <c r="H3" s="40">
        <v>72.31</v>
      </c>
      <c r="I3" s="40">
        <v>70.61</v>
      </c>
      <c r="J3" s="40">
        <v>69.930000000000007</v>
      </c>
      <c r="K3" s="40">
        <v>66.33</v>
      </c>
      <c r="L3" s="40">
        <v>66.150000000000006</v>
      </c>
      <c r="M3" s="40">
        <v>68.290000000000006</v>
      </c>
      <c r="N3" s="41">
        <v>69.78</v>
      </c>
      <c r="O3" s="42">
        <v>71.27</v>
      </c>
      <c r="P3" s="42">
        <v>72.59</v>
      </c>
      <c r="Q3" s="42">
        <v>75.23</v>
      </c>
      <c r="R3" s="42">
        <v>74.72</v>
      </c>
      <c r="S3" s="42">
        <v>71.599999999999994</v>
      </c>
      <c r="T3" s="42">
        <v>71.53</v>
      </c>
      <c r="U3" s="42">
        <v>73.55</v>
      </c>
      <c r="V3" s="42">
        <v>73.489999999999995</v>
      </c>
      <c r="W3" s="42">
        <v>72.08</v>
      </c>
      <c r="X3" s="42">
        <v>72.36</v>
      </c>
      <c r="Y3" s="42">
        <v>72.739999999999995</v>
      </c>
      <c r="Z3" s="42">
        <v>71.510000000000005</v>
      </c>
      <c r="AA3" s="42">
        <v>72</v>
      </c>
      <c r="AB3" s="42">
        <v>72.25</v>
      </c>
      <c r="AC3" s="42">
        <v>73.040000000000006</v>
      </c>
      <c r="AD3" s="42">
        <v>71.92</v>
      </c>
      <c r="AE3" s="42">
        <v>71.08</v>
      </c>
      <c r="AF3" s="42">
        <v>70.03</v>
      </c>
      <c r="AG3" s="42">
        <v>71.739999999999995</v>
      </c>
      <c r="AH3" s="42">
        <v>69.61</v>
      </c>
      <c r="AI3" s="42">
        <v>69.72</v>
      </c>
      <c r="AJ3" s="42">
        <v>70.069999999999993</v>
      </c>
      <c r="AK3" s="42">
        <v>71.23</v>
      </c>
      <c r="AL3" s="42">
        <v>68.7</v>
      </c>
      <c r="AM3" s="42">
        <v>68.319999999999993</v>
      </c>
      <c r="AN3" s="42">
        <v>66.540000000000006</v>
      </c>
      <c r="AO3" s="42">
        <v>66.569999999999993</v>
      </c>
      <c r="AP3" s="42">
        <v>63.96</v>
      </c>
      <c r="AQ3" s="42">
        <v>63.38</v>
      </c>
      <c r="AR3" s="42">
        <v>65.069999999999993</v>
      </c>
      <c r="AS3" s="42">
        <v>68.010000000000005</v>
      </c>
      <c r="AT3" s="42">
        <v>68.06</v>
      </c>
      <c r="AU3" s="42">
        <v>66.98</v>
      </c>
      <c r="AV3" s="42">
        <v>68.28</v>
      </c>
      <c r="AW3" s="42">
        <v>69.97</v>
      </c>
      <c r="AX3" s="42">
        <v>67.87</v>
      </c>
      <c r="AY3" s="42">
        <v>69.4742650229216</v>
      </c>
      <c r="AZ3" s="42">
        <v>70.841239385176848</v>
      </c>
      <c r="BA3" s="42">
        <v>71.403505788602175</v>
      </c>
      <c r="BB3" s="42">
        <v>67.412655651480506</v>
      </c>
      <c r="BC3" s="42">
        <v>68.023461505382741</v>
      </c>
      <c r="BD3" s="42"/>
      <c r="BE3" s="42"/>
      <c r="BF3" s="42"/>
    </row>
    <row r="4" spans="1:58" x14ac:dyDescent="0.2">
      <c r="B4" s="4"/>
      <c r="C4" s="8"/>
      <c r="D4" s="11" t="s">
        <v>3</v>
      </c>
      <c r="E4" s="39">
        <v>77.77</v>
      </c>
      <c r="F4" s="40">
        <v>76.209999999999994</v>
      </c>
      <c r="G4" s="40">
        <v>75.27</v>
      </c>
      <c r="H4" s="40">
        <v>75.37</v>
      </c>
      <c r="I4" s="40">
        <v>72.97</v>
      </c>
      <c r="J4" s="40">
        <v>70.78</v>
      </c>
      <c r="K4" s="40">
        <v>67.61</v>
      </c>
      <c r="L4" s="40">
        <v>67.56</v>
      </c>
      <c r="M4" s="40">
        <v>69.12</v>
      </c>
      <c r="N4" s="41">
        <v>71.040000000000006</v>
      </c>
      <c r="O4" s="42">
        <v>74.709999999999994</v>
      </c>
      <c r="P4" s="42">
        <v>76.12</v>
      </c>
      <c r="Q4" s="42">
        <v>80.02</v>
      </c>
      <c r="R4" s="42">
        <v>80.2</v>
      </c>
      <c r="S4" s="42">
        <v>75.03</v>
      </c>
      <c r="T4" s="42">
        <v>75.2</v>
      </c>
      <c r="U4" s="42">
        <v>78.53</v>
      </c>
      <c r="V4" s="42">
        <v>76.06</v>
      </c>
      <c r="W4" s="42">
        <v>74.22</v>
      </c>
      <c r="X4" s="42">
        <v>75.77</v>
      </c>
      <c r="Y4" s="42">
        <v>76.06</v>
      </c>
      <c r="Z4" s="42">
        <v>75.05</v>
      </c>
      <c r="AA4" s="42">
        <v>74.36</v>
      </c>
      <c r="AB4" s="42">
        <v>75.5</v>
      </c>
      <c r="AC4" s="42">
        <v>76.959999999999994</v>
      </c>
      <c r="AD4" s="42">
        <v>74.67</v>
      </c>
      <c r="AE4" s="42">
        <v>72.52</v>
      </c>
      <c r="AF4" s="42">
        <v>72.62</v>
      </c>
      <c r="AG4" s="42">
        <v>74.599999999999994</v>
      </c>
      <c r="AH4" s="42">
        <v>72.16</v>
      </c>
      <c r="AI4" s="42">
        <v>70.69</v>
      </c>
      <c r="AJ4" s="42">
        <v>71.62</v>
      </c>
      <c r="AK4" s="42">
        <v>72.349999999999994</v>
      </c>
      <c r="AL4" s="42">
        <v>68.5</v>
      </c>
      <c r="AM4" s="42">
        <v>69.290000000000006</v>
      </c>
      <c r="AN4" s="42">
        <v>68.989999999999995</v>
      </c>
      <c r="AO4" s="42">
        <v>68.010000000000005</v>
      </c>
      <c r="AP4" s="42">
        <v>64.22</v>
      </c>
      <c r="AQ4" s="42">
        <v>65.41</v>
      </c>
      <c r="AR4" s="42">
        <v>65.7</v>
      </c>
      <c r="AS4" s="42">
        <v>69.25</v>
      </c>
      <c r="AT4" s="42">
        <v>69.849999999999994</v>
      </c>
      <c r="AU4" s="42">
        <v>67.41</v>
      </c>
      <c r="AV4" s="42">
        <v>68.569999999999993</v>
      </c>
      <c r="AW4" s="42">
        <v>71.47</v>
      </c>
      <c r="AX4" s="42">
        <v>68.86</v>
      </c>
      <c r="AY4" s="42">
        <v>70.705307920522571</v>
      </c>
      <c r="AZ4" s="42">
        <v>71.142824211507616</v>
      </c>
      <c r="BA4" s="42">
        <v>72.918912907965264</v>
      </c>
      <c r="BB4" s="42">
        <v>69.396340408034803</v>
      </c>
      <c r="BC4" s="42">
        <v>67.26890118288263</v>
      </c>
      <c r="BD4" s="42"/>
      <c r="BE4" s="42"/>
      <c r="BF4" s="42"/>
    </row>
    <row r="5" spans="1:58" ht="15" thickBot="1" x14ac:dyDescent="0.25">
      <c r="B5" s="4"/>
      <c r="C5" s="9"/>
      <c r="D5" s="12" t="s">
        <v>4</v>
      </c>
      <c r="E5" s="43">
        <v>69.12</v>
      </c>
      <c r="F5" s="44">
        <v>68.86</v>
      </c>
      <c r="G5" s="44">
        <v>68.91</v>
      </c>
      <c r="H5" s="44">
        <v>69.14</v>
      </c>
      <c r="I5" s="44">
        <v>68.25</v>
      </c>
      <c r="J5" s="44">
        <v>69.08</v>
      </c>
      <c r="K5" s="44">
        <v>65.03</v>
      </c>
      <c r="L5" s="44">
        <v>64.73</v>
      </c>
      <c r="M5" s="44">
        <v>67.459999999999994</v>
      </c>
      <c r="N5" s="45">
        <v>68.47</v>
      </c>
      <c r="O5" s="44">
        <v>67.77</v>
      </c>
      <c r="P5" s="44">
        <v>69.069999999999993</v>
      </c>
      <c r="Q5" s="44">
        <v>70.430000000000007</v>
      </c>
      <c r="R5" s="44">
        <v>69.180000000000007</v>
      </c>
      <c r="S5" s="44">
        <v>68.12</v>
      </c>
      <c r="T5" s="44">
        <v>67.97</v>
      </c>
      <c r="U5" s="44">
        <v>68.44</v>
      </c>
      <c r="V5" s="44">
        <v>70.91</v>
      </c>
      <c r="W5" s="44">
        <v>69.89</v>
      </c>
      <c r="X5" s="44">
        <v>68.790000000000006</v>
      </c>
      <c r="Y5" s="44">
        <v>69.28</v>
      </c>
      <c r="Z5" s="44">
        <v>67.680000000000007</v>
      </c>
      <c r="AA5" s="44">
        <v>69.489999999999995</v>
      </c>
      <c r="AB5" s="44">
        <v>68.900000000000006</v>
      </c>
      <c r="AC5" s="44">
        <v>69.099999999999994</v>
      </c>
      <c r="AD5" s="44">
        <v>69.069999999999993</v>
      </c>
      <c r="AE5" s="44">
        <v>69.62</v>
      </c>
      <c r="AF5" s="44">
        <v>67.44</v>
      </c>
      <c r="AG5" s="44">
        <v>68.92</v>
      </c>
      <c r="AH5" s="44">
        <v>67.05</v>
      </c>
      <c r="AI5" s="44">
        <v>68.75</v>
      </c>
      <c r="AJ5" s="44">
        <v>68.56</v>
      </c>
      <c r="AK5" s="44">
        <v>70.12</v>
      </c>
      <c r="AL5" s="44">
        <v>68.89</v>
      </c>
      <c r="AM5" s="44">
        <v>67.33</v>
      </c>
      <c r="AN5" s="44">
        <v>64.069999999999993</v>
      </c>
      <c r="AO5" s="44">
        <v>65.08</v>
      </c>
      <c r="AP5" s="44">
        <v>63.71</v>
      </c>
      <c r="AQ5" s="44">
        <v>61.33</v>
      </c>
      <c r="AR5" s="44">
        <v>64.42</v>
      </c>
      <c r="AS5" s="44">
        <v>66.77</v>
      </c>
      <c r="AT5" s="44">
        <v>66.3</v>
      </c>
      <c r="AU5" s="44">
        <v>66.569999999999993</v>
      </c>
      <c r="AV5" s="44">
        <v>67.98</v>
      </c>
      <c r="AW5" s="44">
        <v>68.459999999999994</v>
      </c>
      <c r="AX5" s="44">
        <v>66.819999999999993</v>
      </c>
      <c r="AY5" s="44">
        <v>68.180476273380592</v>
      </c>
      <c r="AZ5" s="44">
        <v>70.524748095168803</v>
      </c>
      <c r="BA5" s="44">
        <v>69.82272203015782</v>
      </c>
      <c r="BB5" s="44">
        <v>65.343705624767026</v>
      </c>
      <c r="BC5" s="44">
        <v>68.788678789293442</v>
      </c>
      <c r="BD5" s="44"/>
      <c r="BE5" s="44"/>
      <c r="BF5" s="44"/>
    </row>
    <row r="6" spans="1:58" x14ac:dyDescent="0.2">
      <c r="B6" s="4"/>
      <c r="C6" s="8" t="s">
        <v>5</v>
      </c>
      <c r="D6" s="11" t="s">
        <v>2</v>
      </c>
      <c r="E6" s="39">
        <v>79.23</v>
      </c>
      <c r="F6" s="40">
        <v>79.459999999999994</v>
      </c>
      <c r="G6" s="40">
        <v>79.64</v>
      </c>
      <c r="H6" s="40">
        <v>79.72</v>
      </c>
      <c r="I6" s="40">
        <v>80.14</v>
      </c>
      <c r="J6" s="40">
        <v>80.12</v>
      </c>
      <c r="K6" s="40">
        <v>78.95</v>
      </c>
      <c r="L6" s="40">
        <v>79.09</v>
      </c>
      <c r="M6" s="40">
        <v>80.94</v>
      </c>
      <c r="N6" s="41">
        <v>81.19</v>
      </c>
      <c r="O6" s="42">
        <v>79.33</v>
      </c>
      <c r="P6" s="42">
        <v>79.3</v>
      </c>
      <c r="Q6" s="42">
        <v>78.87</v>
      </c>
      <c r="R6" s="42">
        <v>79.430000000000007</v>
      </c>
      <c r="S6" s="42">
        <v>79.260000000000005</v>
      </c>
      <c r="T6" s="42">
        <v>79.59</v>
      </c>
      <c r="U6" s="42">
        <v>79.42</v>
      </c>
      <c r="V6" s="42">
        <v>79.599999999999994</v>
      </c>
      <c r="W6" s="42">
        <v>79.349999999999994</v>
      </c>
      <c r="X6" s="42">
        <v>79.650000000000006</v>
      </c>
      <c r="Y6" s="42">
        <v>79.760000000000005</v>
      </c>
      <c r="Z6" s="42">
        <v>79.78</v>
      </c>
      <c r="AA6" s="42">
        <v>79.72</v>
      </c>
      <c r="AB6" s="42">
        <v>79.650000000000006</v>
      </c>
      <c r="AC6" s="42">
        <v>79.33</v>
      </c>
      <c r="AD6" s="42">
        <v>80.180000000000007</v>
      </c>
      <c r="AE6" s="42">
        <v>79.84</v>
      </c>
      <c r="AF6" s="42">
        <v>80.459999999999994</v>
      </c>
      <c r="AG6" s="42">
        <v>80.069999999999993</v>
      </c>
      <c r="AH6" s="42">
        <v>80.2</v>
      </c>
      <c r="AI6" s="42">
        <v>80.599999999999994</v>
      </c>
      <c r="AJ6" s="42">
        <v>80.22</v>
      </c>
      <c r="AK6" s="42">
        <v>79.69</v>
      </c>
      <c r="AL6" s="42">
        <v>79.959999999999994</v>
      </c>
      <c r="AM6" s="42">
        <v>79.63</v>
      </c>
      <c r="AN6" s="42">
        <v>78.540000000000006</v>
      </c>
      <c r="AO6" s="42">
        <v>78.94</v>
      </c>
      <c r="AP6" s="42">
        <v>78.680000000000007</v>
      </c>
      <c r="AQ6" s="42">
        <v>78.02</v>
      </c>
      <c r="AR6" s="42">
        <v>78.599999999999994</v>
      </c>
      <c r="AS6" s="42">
        <v>79.42</v>
      </c>
      <c r="AT6" s="42">
        <v>80.28</v>
      </c>
      <c r="AU6" s="42">
        <v>80.88</v>
      </c>
      <c r="AV6" s="42">
        <v>80.67</v>
      </c>
      <c r="AW6" s="42">
        <v>81.13</v>
      </c>
      <c r="AX6" s="42">
        <v>81.06</v>
      </c>
      <c r="AY6" s="42">
        <v>81.696318765828281</v>
      </c>
      <c r="AZ6" s="42">
        <v>81.355130297976288</v>
      </c>
      <c r="BA6" s="42">
        <v>81.302104843742924</v>
      </c>
      <c r="BB6" s="42">
        <v>80.416136703904968</v>
      </c>
      <c r="BC6" s="42">
        <v>80.602381539355733</v>
      </c>
      <c r="BD6" s="42"/>
      <c r="BE6" s="42"/>
      <c r="BF6" s="42"/>
    </row>
    <row r="7" spans="1:58" x14ac:dyDescent="0.2">
      <c r="B7" s="4"/>
      <c r="C7" s="8"/>
      <c r="D7" s="11" t="s">
        <v>3</v>
      </c>
      <c r="E7" s="39">
        <v>84.91</v>
      </c>
      <c r="F7" s="40">
        <v>85.24</v>
      </c>
      <c r="G7" s="40">
        <v>85.14</v>
      </c>
      <c r="H7" s="40">
        <v>85.23</v>
      </c>
      <c r="I7" s="40">
        <v>84.86</v>
      </c>
      <c r="J7" s="40">
        <v>84.7</v>
      </c>
      <c r="K7" s="40">
        <v>83.05</v>
      </c>
      <c r="L7" s="40">
        <v>82.64</v>
      </c>
      <c r="M7" s="40">
        <v>84.56</v>
      </c>
      <c r="N7" s="41">
        <v>84.82</v>
      </c>
      <c r="O7" s="42">
        <v>85.26</v>
      </c>
      <c r="P7" s="42">
        <v>84.7</v>
      </c>
      <c r="Q7" s="42">
        <v>84.6</v>
      </c>
      <c r="R7" s="42">
        <v>85.06</v>
      </c>
      <c r="S7" s="42">
        <v>84.94</v>
      </c>
      <c r="T7" s="42">
        <v>85.49</v>
      </c>
      <c r="U7" s="42">
        <v>85.21</v>
      </c>
      <c r="V7" s="42">
        <v>85.32</v>
      </c>
      <c r="W7" s="42">
        <v>84.8</v>
      </c>
      <c r="X7" s="42">
        <v>85.11</v>
      </c>
      <c r="Y7" s="42">
        <v>85.69</v>
      </c>
      <c r="Z7" s="42">
        <v>84.95</v>
      </c>
      <c r="AA7" s="42">
        <v>85.25</v>
      </c>
      <c r="AB7" s="42">
        <v>85.4</v>
      </c>
      <c r="AC7" s="42">
        <v>85.02</v>
      </c>
      <c r="AD7" s="42">
        <v>85.25</v>
      </c>
      <c r="AE7" s="42">
        <v>84.88</v>
      </c>
      <c r="AF7" s="42">
        <v>85.36</v>
      </c>
      <c r="AG7" s="42">
        <v>84.74</v>
      </c>
      <c r="AH7" s="42">
        <v>84.46</v>
      </c>
      <c r="AI7" s="42">
        <v>84.98</v>
      </c>
      <c r="AJ7" s="42">
        <v>84.9</v>
      </c>
      <c r="AK7" s="42">
        <v>84.45</v>
      </c>
      <c r="AL7" s="42">
        <v>84.46</v>
      </c>
      <c r="AM7" s="42">
        <v>83.73</v>
      </c>
      <c r="AN7" s="42">
        <v>83.01</v>
      </c>
      <c r="AO7" s="42">
        <v>83.02</v>
      </c>
      <c r="AP7" s="42">
        <v>82.44</v>
      </c>
      <c r="AQ7" s="42">
        <v>81.3</v>
      </c>
      <c r="AR7" s="42">
        <v>82.12</v>
      </c>
      <c r="AS7" s="42">
        <v>83.01</v>
      </c>
      <c r="AT7" s="42">
        <v>84.12</v>
      </c>
      <c r="AU7" s="42">
        <v>84.32</v>
      </c>
      <c r="AV7" s="42">
        <v>84.17</v>
      </c>
      <c r="AW7" s="42">
        <v>84.64</v>
      </c>
      <c r="AX7" s="42">
        <v>85.11</v>
      </c>
      <c r="AY7" s="42">
        <v>85.5933075851475</v>
      </c>
      <c r="AZ7" s="42">
        <v>84.986389453702955</v>
      </c>
      <c r="BA7" s="42">
        <v>84.72393699747272</v>
      </c>
      <c r="BB7" s="42">
        <v>83.983136590006509</v>
      </c>
      <c r="BC7" s="42">
        <v>84.248788926902733</v>
      </c>
      <c r="BD7" s="42"/>
      <c r="BE7" s="42"/>
      <c r="BF7" s="42"/>
    </row>
    <row r="8" spans="1:58" ht="15" thickBot="1" x14ac:dyDescent="0.25">
      <c r="B8" s="4"/>
      <c r="C8" s="9"/>
      <c r="D8" s="12" t="s">
        <v>4</v>
      </c>
      <c r="E8" s="43">
        <v>73.78</v>
      </c>
      <c r="F8" s="44">
        <v>73.92</v>
      </c>
      <c r="G8" s="44">
        <v>74.349999999999994</v>
      </c>
      <c r="H8" s="44">
        <v>74.430000000000007</v>
      </c>
      <c r="I8" s="44">
        <v>75.61</v>
      </c>
      <c r="J8" s="44">
        <v>75.69</v>
      </c>
      <c r="K8" s="44">
        <v>74.959999999999994</v>
      </c>
      <c r="L8" s="44">
        <v>75.64</v>
      </c>
      <c r="M8" s="44">
        <v>77.44</v>
      </c>
      <c r="N8" s="45">
        <v>77.67</v>
      </c>
      <c r="O8" s="44">
        <v>73.62</v>
      </c>
      <c r="P8" s="44">
        <v>74.099999999999994</v>
      </c>
      <c r="Q8" s="44">
        <v>73.38</v>
      </c>
      <c r="R8" s="44">
        <v>74.02</v>
      </c>
      <c r="S8" s="44">
        <v>73.78</v>
      </c>
      <c r="T8" s="44">
        <v>73.92</v>
      </c>
      <c r="U8" s="44">
        <v>73.86</v>
      </c>
      <c r="V8" s="44">
        <v>74.12</v>
      </c>
      <c r="W8" s="44">
        <v>74.150000000000006</v>
      </c>
      <c r="X8" s="44">
        <v>74.400000000000006</v>
      </c>
      <c r="Y8" s="44">
        <v>74.06</v>
      </c>
      <c r="Z8" s="44">
        <v>74.8</v>
      </c>
      <c r="AA8" s="44">
        <v>74.44</v>
      </c>
      <c r="AB8" s="44">
        <v>74.13</v>
      </c>
      <c r="AC8" s="44">
        <v>73.86</v>
      </c>
      <c r="AD8" s="44">
        <v>75.31</v>
      </c>
      <c r="AE8" s="44">
        <v>75.03</v>
      </c>
      <c r="AF8" s="44">
        <v>75.77</v>
      </c>
      <c r="AG8" s="44">
        <v>75.56</v>
      </c>
      <c r="AH8" s="44">
        <v>76.09</v>
      </c>
      <c r="AI8" s="44">
        <v>76.36</v>
      </c>
      <c r="AJ8" s="44">
        <v>75.7</v>
      </c>
      <c r="AK8" s="44">
        <v>75.09</v>
      </c>
      <c r="AL8" s="44">
        <v>75.61</v>
      </c>
      <c r="AM8" s="44">
        <v>75.66</v>
      </c>
      <c r="AN8" s="44">
        <v>74.2</v>
      </c>
      <c r="AO8" s="44">
        <v>74.98</v>
      </c>
      <c r="AP8" s="44">
        <v>75.02</v>
      </c>
      <c r="AQ8" s="44">
        <v>74.84</v>
      </c>
      <c r="AR8" s="44">
        <v>75.209999999999994</v>
      </c>
      <c r="AS8" s="44">
        <v>75.930000000000007</v>
      </c>
      <c r="AT8" s="44">
        <v>76.569999999999993</v>
      </c>
      <c r="AU8" s="44">
        <v>77.56</v>
      </c>
      <c r="AV8" s="44">
        <v>77.290000000000006</v>
      </c>
      <c r="AW8" s="44">
        <v>77.760000000000005</v>
      </c>
      <c r="AX8" s="44">
        <v>77.14</v>
      </c>
      <c r="AY8" s="44">
        <v>77.91425318886526</v>
      </c>
      <c r="AZ8" s="44">
        <v>77.838958345868264</v>
      </c>
      <c r="BA8" s="44">
        <v>77.991680346247037</v>
      </c>
      <c r="BB8" s="44">
        <v>76.954106948097575</v>
      </c>
      <c r="BC8" s="44">
        <v>77.0766418341682</v>
      </c>
      <c r="BD8" s="44"/>
      <c r="BE8" s="44"/>
      <c r="BF8" s="44"/>
    </row>
    <row r="9" spans="1:58" x14ac:dyDescent="0.2">
      <c r="B9" s="4"/>
      <c r="C9" s="65" t="s">
        <v>38</v>
      </c>
      <c r="D9" s="11" t="s">
        <v>2</v>
      </c>
      <c r="E9" s="39">
        <v>22.71</v>
      </c>
      <c r="F9" s="40">
        <v>24</v>
      </c>
      <c r="G9" s="40">
        <v>26.61</v>
      </c>
      <c r="H9" s="40">
        <v>26.62</v>
      </c>
      <c r="I9" s="40">
        <v>27.66</v>
      </c>
      <c r="J9" s="40">
        <v>28.04</v>
      </c>
      <c r="K9" s="40">
        <v>27</v>
      </c>
      <c r="L9" s="40">
        <v>25.41</v>
      </c>
      <c r="M9" s="40">
        <v>26.99</v>
      </c>
      <c r="N9" s="41">
        <v>27.47</v>
      </c>
      <c r="O9" s="42">
        <v>20.39</v>
      </c>
      <c r="P9" s="42">
        <v>22.49</v>
      </c>
      <c r="Q9" s="42">
        <v>24.77</v>
      </c>
      <c r="R9" s="42">
        <v>23.13</v>
      </c>
      <c r="S9" s="42">
        <v>22.5</v>
      </c>
      <c r="T9" s="42">
        <v>24.17</v>
      </c>
      <c r="U9" s="42">
        <v>24.86</v>
      </c>
      <c r="V9" s="42">
        <v>24.49</v>
      </c>
      <c r="W9" s="42">
        <v>25.3</v>
      </c>
      <c r="X9" s="42">
        <v>27.41</v>
      </c>
      <c r="Y9" s="42">
        <v>28.03</v>
      </c>
      <c r="Z9" s="42">
        <v>25.73</v>
      </c>
      <c r="AA9" s="42">
        <v>26.16</v>
      </c>
      <c r="AB9" s="42">
        <v>27.66</v>
      </c>
      <c r="AC9" s="42">
        <v>27.24</v>
      </c>
      <c r="AD9" s="42">
        <v>25.45</v>
      </c>
      <c r="AE9" s="42">
        <v>26.56</v>
      </c>
      <c r="AF9" s="42">
        <v>28.94</v>
      </c>
      <c r="AG9" s="42">
        <v>27.46</v>
      </c>
      <c r="AH9" s="42">
        <v>27.67</v>
      </c>
      <c r="AI9" s="42">
        <v>28.39</v>
      </c>
      <c r="AJ9" s="42">
        <v>29.03</v>
      </c>
      <c r="AK9" s="42">
        <v>27.49</v>
      </c>
      <c r="AL9" s="42">
        <v>27.31</v>
      </c>
      <c r="AM9" s="42">
        <v>28.03</v>
      </c>
      <c r="AN9" s="42">
        <v>27.66</v>
      </c>
      <c r="AO9" s="42">
        <v>27.45</v>
      </c>
      <c r="AP9" s="42">
        <v>24.9</v>
      </c>
      <c r="AQ9" s="42">
        <v>24.93</v>
      </c>
      <c r="AR9" s="42">
        <v>24.95</v>
      </c>
      <c r="AS9" s="42">
        <v>25.48</v>
      </c>
      <c r="AT9" s="42">
        <v>26.29</v>
      </c>
      <c r="AU9" s="42">
        <v>26.75</v>
      </c>
      <c r="AV9" s="42">
        <v>27.21</v>
      </c>
      <c r="AW9" s="42">
        <v>26.98</v>
      </c>
      <c r="AX9" s="42">
        <v>26.99</v>
      </c>
      <c r="AY9" s="42">
        <v>27.552324675325977</v>
      </c>
      <c r="AZ9" s="42">
        <v>27.877224125585887</v>
      </c>
      <c r="BA9" s="42">
        <v>26.588625229298046</v>
      </c>
      <c r="BB9" s="42">
        <v>27.826681918250252</v>
      </c>
      <c r="BC9" s="42">
        <v>27.924170963024604</v>
      </c>
      <c r="BD9" s="42"/>
      <c r="BE9" s="42"/>
      <c r="BF9" s="42"/>
    </row>
    <row r="10" spans="1:58" x14ac:dyDescent="0.2">
      <c r="A10" t="s">
        <v>20</v>
      </c>
      <c r="B10" s="4"/>
      <c r="C10" s="8"/>
      <c r="D10" s="26" t="s">
        <v>3</v>
      </c>
      <c r="E10" s="39">
        <v>31.1</v>
      </c>
      <c r="F10" s="40">
        <v>32.32</v>
      </c>
      <c r="G10" s="40">
        <v>34.92</v>
      </c>
      <c r="H10" s="40">
        <v>36.020000000000003</v>
      </c>
      <c r="I10" s="40">
        <v>36.74</v>
      </c>
      <c r="J10" s="40">
        <v>35.9</v>
      </c>
      <c r="K10" s="40">
        <v>34.450000000000003</v>
      </c>
      <c r="L10" s="40">
        <v>32.75</v>
      </c>
      <c r="M10" s="40">
        <v>33.950000000000003</v>
      </c>
      <c r="N10" s="41">
        <v>33.700000000000003</v>
      </c>
      <c r="O10" s="42">
        <v>29.06</v>
      </c>
      <c r="P10" s="42">
        <v>30.92</v>
      </c>
      <c r="Q10" s="42">
        <v>33.42</v>
      </c>
      <c r="R10" s="42">
        <v>30.89</v>
      </c>
      <c r="S10" s="42">
        <v>29.65</v>
      </c>
      <c r="T10" s="42">
        <v>31.59</v>
      </c>
      <c r="U10" s="42">
        <v>35.01</v>
      </c>
      <c r="V10" s="42">
        <v>32.94</v>
      </c>
      <c r="W10" s="42">
        <v>31.99</v>
      </c>
      <c r="X10" s="42">
        <v>35.85</v>
      </c>
      <c r="Y10" s="42">
        <v>37.76</v>
      </c>
      <c r="Z10" s="42">
        <v>34.049999999999997</v>
      </c>
      <c r="AA10" s="42">
        <v>35</v>
      </c>
      <c r="AB10" s="42">
        <v>37.21</v>
      </c>
      <c r="AC10" s="42">
        <v>36.729999999999997</v>
      </c>
      <c r="AD10" s="42">
        <v>35.15</v>
      </c>
      <c r="AE10" s="42">
        <v>37.11</v>
      </c>
      <c r="AF10" s="42">
        <v>36.65</v>
      </c>
      <c r="AG10" s="42">
        <v>36.01</v>
      </c>
      <c r="AH10" s="42">
        <v>37.200000000000003</v>
      </c>
      <c r="AI10" s="42">
        <v>37.049999999999997</v>
      </c>
      <c r="AJ10" s="42">
        <v>36.53</v>
      </c>
      <c r="AK10" s="42">
        <v>35.21</v>
      </c>
      <c r="AL10" s="42">
        <v>34.869999999999997</v>
      </c>
      <c r="AM10" s="42">
        <v>35.15</v>
      </c>
      <c r="AN10" s="42">
        <v>34.56</v>
      </c>
      <c r="AO10" s="42">
        <v>35.78</v>
      </c>
      <c r="AP10" s="42">
        <v>32.380000000000003</v>
      </c>
      <c r="AQ10" s="42">
        <v>32.229999999999997</v>
      </c>
      <c r="AR10" s="42">
        <v>31</v>
      </c>
      <c r="AS10" s="42">
        <v>34.18</v>
      </c>
      <c r="AT10" s="42">
        <v>33.54</v>
      </c>
      <c r="AU10" s="42">
        <v>32.56</v>
      </c>
      <c r="AV10" s="42">
        <v>34.56</v>
      </c>
      <c r="AW10" s="42">
        <v>35.520000000000003</v>
      </c>
      <c r="AX10" s="42">
        <v>33.090000000000003</v>
      </c>
      <c r="AY10" s="42">
        <v>33.862994437682012</v>
      </c>
      <c r="AZ10" s="42">
        <v>35.371212245027756</v>
      </c>
      <c r="BA10" s="42">
        <v>32.26201215765046</v>
      </c>
      <c r="BB10" s="42">
        <v>33.259451290517035</v>
      </c>
      <c r="BC10" s="42">
        <v>35.522729251919486</v>
      </c>
      <c r="BD10" s="42"/>
      <c r="BE10" s="42"/>
      <c r="BF10" s="42"/>
    </row>
    <row r="11" spans="1:58" ht="15" thickBot="1" x14ac:dyDescent="0.25">
      <c r="A11" s="5" t="s">
        <v>21</v>
      </c>
      <c r="B11" s="19"/>
      <c r="C11" s="9"/>
      <c r="D11" s="25" t="s">
        <v>4</v>
      </c>
      <c r="E11" s="43">
        <v>15.51</v>
      </c>
      <c r="F11" s="44">
        <v>17.03</v>
      </c>
      <c r="G11" s="44">
        <v>19.46</v>
      </c>
      <c r="H11" s="44">
        <v>18.55</v>
      </c>
      <c r="I11" s="44">
        <v>19.809999999999999</v>
      </c>
      <c r="J11" s="44">
        <v>21.25</v>
      </c>
      <c r="K11" s="44">
        <v>20.54</v>
      </c>
      <c r="L11" s="44">
        <v>19.09</v>
      </c>
      <c r="M11" s="44">
        <v>20.86</v>
      </c>
      <c r="N11" s="45">
        <v>22.15</v>
      </c>
      <c r="O11" s="44">
        <v>13.03</v>
      </c>
      <c r="P11" s="44">
        <v>15.42</v>
      </c>
      <c r="Q11" s="44">
        <v>17.239999999999998</v>
      </c>
      <c r="R11" s="44">
        <v>16.28</v>
      </c>
      <c r="S11" s="44">
        <v>16.64</v>
      </c>
      <c r="T11" s="44">
        <v>18.23</v>
      </c>
      <c r="U11" s="44">
        <v>16.18</v>
      </c>
      <c r="V11" s="44">
        <v>17.07</v>
      </c>
      <c r="W11" s="44">
        <v>19.55</v>
      </c>
      <c r="X11" s="44">
        <v>20.25</v>
      </c>
      <c r="Y11" s="44">
        <v>19.57</v>
      </c>
      <c r="Z11" s="44">
        <v>18.48</v>
      </c>
      <c r="AA11" s="44">
        <v>18.52</v>
      </c>
      <c r="AB11" s="44">
        <v>19.55</v>
      </c>
      <c r="AC11" s="44">
        <v>19.170000000000002</v>
      </c>
      <c r="AD11" s="44">
        <v>16.989999999999998</v>
      </c>
      <c r="AE11" s="44">
        <v>17.329999999999998</v>
      </c>
      <c r="AF11" s="44">
        <v>22.43</v>
      </c>
      <c r="AG11" s="44">
        <v>19.850000000000001</v>
      </c>
      <c r="AH11" s="44">
        <v>19.579999999999998</v>
      </c>
      <c r="AI11" s="44">
        <v>20.96</v>
      </c>
      <c r="AJ11" s="44">
        <v>22.56</v>
      </c>
      <c r="AK11" s="44">
        <v>20.66</v>
      </c>
      <c r="AL11" s="44">
        <v>20.87</v>
      </c>
      <c r="AM11" s="44">
        <v>21.94</v>
      </c>
      <c r="AN11" s="44">
        <v>21.81</v>
      </c>
      <c r="AO11" s="44">
        <v>20.190000000000001</v>
      </c>
      <c r="AP11" s="44">
        <v>18.23</v>
      </c>
      <c r="AQ11" s="44">
        <v>18.690000000000001</v>
      </c>
      <c r="AR11" s="44">
        <v>19.75</v>
      </c>
      <c r="AS11" s="44">
        <v>17.78</v>
      </c>
      <c r="AT11" s="44">
        <v>20.12</v>
      </c>
      <c r="AU11" s="44">
        <v>21.74</v>
      </c>
      <c r="AV11" s="44">
        <v>20.55</v>
      </c>
      <c r="AW11" s="44">
        <v>19.309999999999999</v>
      </c>
      <c r="AX11" s="44">
        <v>21.8</v>
      </c>
      <c r="AY11" s="44">
        <v>22.240937734320685</v>
      </c>
      <c r="AZ11" s="44">
        <v>21.386028333846095</v>
      </c>
      <c r="BA11" s="44">
        <v>21.629385665683571</v>
      </c>
      <c r="BB11" s="44">
        <v>23.307179222099382</v>
      </c>
      <c r="BC11" s="44">
        <v>21.606984525626771</v>
      </c>
      <c r="BD11" s="44"/>
      <c r="BE11" s="44"/>
      <c r="BF11" s="44"/>
    </row>
    <row r="12" spans="1:58" x14ac:dyDescent="0.2">
      <c r="B12" s="1" t="s">
        <v>12</v>
      </c>
      <c r="C12" s="8" t="s">
        <v>5</v>
      </c>
      <c r="D12" s="11" t="s">
        <v>2</v>
      </c>
      <c r="E12" s="39">
        <v>63.34</v>
      </c>
      <c r="F12" s="40">
        <v>65.34</v>
      </c>
      <c r="G12" s="40">
        <v>65.27</v>
      </c>
      <c r="H12" s="40">
        <v>65.86</v>
      </c>
      <c r="I12" s="40">
        <v>66.25</v>
      </c>
      <c r="J12" s="40">
        <v>67</v>
      </c>
      <c r="K12" s="40">
        <v>67.680000000000007</v>
      </c>
      <c r="L12" s="40">
        <v>67.37</v>
      </c>
      <c r="M12" s="40">
        <v>68.72</v>
      </c>
      <c r="N12" s="41">
        <v>70.48</v>
      </c>
      <c r="O12" s="42">
        <v>61.54</v>
      </c>
      <c r="P12" s="42">
        <v>64.739999999999995</v>
      </c>
      <c r="Q12" s="42">
        <v>62.55</v>
      </c>
      <c r="R12" s="42">
        <v>64.540000000000006</v>
      </c>
      <c r="S12" s="42">
        <v>64.61</v>
      </c>
      <c r="T12" s="42">
        <v>65.55</v>
      </c>
      <c r="U12" s="42">
        <v>65.58</v>
      </c>
      <c r="V12" s="42">
        <v>65.64</v>
      </c>
      <c r="W12" s="42">
        <v>63.99</v>
      </c>
      <c r="X12" s="42">
        <v>65.06</v>
      </c>
      <c r="Y12" s="42">
        <v>65.52</v>
      </c>
      <c r="Z12" s="42">
        <v>66.430000000000007</v>
      </c>
      <c r="AA12" s="42">
        <v>65.78</v>
      </c>
      <c r="AB12" s="42">
        <v>65.19</v>
      </c>
      <c r="AC12" s="42">
        <v>65.05</v>
      </c>
      <c r="AD12" s="42">
        <v>67.3</v>
      </c>
      <c r="AE12" s="42">
        <v>66.260000000000005</v>
      </c>
      <c r="AF12" s="42">
        <v>65.97</v>
      </c>
      <c r="AG12" s="42">
        <v>64.31</v>
      </c>
      <c r="AH12" s="42">
        <v>68.39</v>
      </c>
      <c r="AI12" s="42">
        <v>66.599999999999994</v>
      </c>
      <c r="AJ12" s="42">
        <v>65.27</v>
      </c>
      <c r="AK12" s="42">
        <v>66.400000000000006</v>
      </c>
      <c r="AL12" s="42">
        <v>69.56</v>
      </c>
      <c r="AM12" s="42">
        <v>66.98</v>
      </c>
      <c r="AN12" s="42">
        <v>66.8</v>
      </c>
      <c r="AO12" s="42">
        <v>67.69</v>
      </c>
      <c r="AP12" s="42">
        <v>69.260000000000005</v>
      </c>
      <c r="AQ12" s="42">
        <v>67.12</v>
      </c>
      <c r="AR12" s="42">
        <v>67.48</v>
      </c>
      <c r="AS12" s="42">
        <v>66.099999999999994</v>
      </c>
      <c r="AT12" s="42">
        <v>68.819999999999993</v>
      </c>
      <c r="AU12" s="42">
        <v>70.83</v>
      </c>
      <c r="AV12" s="42">
        <v>67.599999999999994</v>
      </c>
      <c r="AW12" s="42">
        <v>67.39</v>
      </c>
      <c r="AX12" s="42">
        <v>69.03</v>
      </c>
      <c r="AY12" s="42">
        <v>70.980828785361638</v>
      </c>
      <c r="AZ12" s="42">
        <v>69.792540872563109</v>
      </c>
      <c r="BA12" s="42">
        <v>69.849271482575858</v>
      </c>
      <c r="BB12" s="42">
        <v>71.302776139692639</v>
      </c>
      <c r="BC12" s="42">
        <v>69.946684808511222</v>
      </c>
      <c r="BD12" s="42"/>
      <c r="BE12" s="42"/>
      <c r="BF12" s="42"/>
    </row>
    <row r="13" spans="1:58" x14ac:dyDescent="0.2">
      <c r="A13" t="s">
        <v>15</v>
      </c>
      <c r="C13" s="8"/>
      <c r="D13" s="23" t="s">
        <v>3</v>
      </c>
      <c r="E13" s="39">
        <v>52.93</v>
      </c>
      <c r="F13" s="40">
        <v>55.94</v>
      </c>
      <c r="G13" s="40">
        <v>55.4</v>
      </c>
      <c r="H13" s="40">
        <v>55.16</v>
      </c>
      <c r="I13" s="40">
        <v>53.85</v>
      </c>
      <c r="J13" s="40">
        <v>54.59</v>
      </c>
      <c r="K13" s="40">
        <v>55.09</v>
      </c>
      <c r="L13" s="40">
        <v>54.11</v>
      </c>
      <c r="M13" s="40">
        <v>54.82</v>
      </c>
      <c r="N13" s="41">
        <v>57.73</v>
      </c>
      <c r="O13" s="42">
        <v>51.18</v>
      </c>
      <c r="P13" s="42">
        <v>52.27</v>
      </c>
      <c r="Q13" s="42">
        <v>52.61</v>
      </c>
      <c r="R13" s="42">
        <v>55.61</v>
      </c>
      <c r="S13" s="42">
        <v>54.02</v>
      </c>
      <c r="T13" s="42">
        <v>56.25</v>
      </c>
      <c r="U13" s="42">
        <v>57.23</v>
      </c>
      <c r="V13" s="42">
        <v>56.29</v>
      </c>
      <c r="W13" s="42">
        <v>54.04</v>
      </c>
      <c r="X13" s="42">
        <v>55.5</v>
      </c>
      <c r="Y13" s="42">
        <v>56.15</v>
      </c>
      <c r="Z13" s="42">
        <v>55.86</v>
      </c>
      <c r="AA13" s="42">
        <v>54.9</v>
      </c>
      <c r="AB13" s="42">
        <v>55.26</v>
      </c>
      <c r="AC13" s="42">
        <v>54.56</v>
      </c>
      <c r="AD13" s="42">
        <v>55.89</v>
      </c>
      <c r="AE13" s="42">
        <v>54.67</v>
      </c>
      <c r="AF13" s="42">
        <v>53.53</v>
      </c>
      <c r="AG13" s="42">
        <v>52.37</v>
      </c>
      <c r="AH13" s="42">
        <v>54.81</v>
      </c>
      <c r="AI13" s="42">
        <v>54.3</v>
      </c>
      <c r="AJ13" s="42">
        <v>52.82</v>
      </c>
      <c r="AK13" s="42">
        <v>54.42</v>
      </c>
      <c r="AL13" s="42">
        <v>56.69</v>
      </c>
      <c r="AM13" s="42">
        <v>53.92</v>
      </c>
      <c r="AN13" s="42">
        <v>55.51</v>
      </c>
      <c r="AO13" s="42">
        <v>54.97</v>
      </c>
      <c r="AP13" s="42">
        <v>55.97</v>
      </c>
      <c r="AQ13" s="42">
        <v>53.4</v>
      </c>
      <c r="AR13" s="42">
        <v>55.39</v>
      </c>
      <c r="AS13" s="42">
        <v>53.47</v>
      </c>
      <c r="AT13" s="42">
        <v>54.18</v>
      </c>
      <c r="AU13" s="42">
        <v>56.9</v>
      </c>
      <c r="AV13" s="42">
        <v>54.7</v>
      </c>
      <c r="AW13" s="42">
        <v>52.9</v>
      </c>
      <c r="AX13" s="42">
        <v>54.9</v>
      </c>
      <c r="AY13" s="42">
        <v>57.645823488611803</v>
      </c>
      <c r="AZ13" s="42">
        <v>58.034398771168739</v>
      </c>
      <c r="BA13" s="42">
        <v>56.333417346028902</v>
      </c>
      <c r="BB13" s="42">
        <v>58.869103445301405</v>
      </c>
      <c r="BC13" s="42">
        <v>56.611578763441649</v>
      </c>
      <c r="BD13" s="42"/>
      <c r="BE13" s="42"/>
      <c r="BF13" s="42"/>
    </row>
    <row r="14" spans="1:58" ht="15" thickBot="1" x14ac:dyDescent="0.25">
      <c r="A14" s="5" t="s">
        <v>16</v>
      </c>
      <c r="B14" s="5"/>
      <c r="C14" s="9"/>
      <c r="D14" s="25" t="s">
        <v>4</v>
      </c>
      <c r="E14" s="43">
        <v>74.209999999999994</v>
      </c>
      <c r="F14" s="44">
        <v>75.02</v>
      </c>
      <c r="G14" s="44">
        <v>75.319999999999993</v>
      </c>
      <c r="H14" s="44">
        <v>76.84</v>
      </c>
      <c r="I14" s="44">
        <v>78.91</v>
      </c>
      <c r="J14" s="44">
        <v>79.650000000000006</v>
      </c>
      <c r="K14" s="44">
        <v>80.790000000000006</v>
      </c>
      <c r="L14" s="44">
        <v>81.09</v>
      </c>
      <c r="M14" s="44">
        <v>82.87</v>
      </c>
      <c r="N14" s="45">
        <v>83.5</v>
      </c>
      <c r="O14" s="44">
        <v>72.39</v>
      </c>
      <c r="P14" s="44">
        <v>77.569999999999993</v>
      </c>
      <c r="Q14" s="44">
        <v>72.97</v>
      </c>
      <c r="R14" s="44">
        <v>73.959999999999994</v>
      </c>
      <c r="S14" s="44">
        <v>75.569999999999993</v>
      </c>
      <c r="T14" s="44">
        <v>75.239999999999995</v>
      </c>
      <c r="U14" s="44">
        <v>74.08</v>
      </c>
      <c r="V14" s="44">
        <v>75.209999999999994</v>
      </c>
      <c r="W14" s="44">
        <v>74.27</v>
      </c>
      <c r="X14" s="44">
        <v>74.66</v>
      </c>
      <c r="Y14" s="44">
        <v>74.959999999999994</v>
      </c>
      <c r="Z14" s="44">
        <v>77.3</v>
      </c>
      <c r="AA14" s="44">
        <v>77.069999999999993</v>
      </c>
      <c r="AB14" s="44">
        <v>75.36</v>
      </c>
      <c r="AC14" s="44">
        <v>75.97</v>
      </c>
      <c r="AD14" s="44">
        <v>78.77</v>
      </c>
      <c r="AE14" s="44">
        <v>77.790000000000006</v>
      </c>
      <c r="AF14" s="44">
        <v>78.45</v>
      </c>
      <c r="AG14" s="44">
        <v>76.64</v>
      </c>
      <c r="AH14" s="44">
        <v>82.66</v>
      </c>
      <c r="AI14" s="44">
        <v>79.19</v>
      </c>
      <c r="AJ14" s="44">
        <v>77.87</v>
      </c>
      <c r="AK14" s="44">
        <v>78.8</v>
      </c>
      <c r="AL14" s="44">
        <v>82.53</v>
      </c>
      <c r="AM14" s="44">
        <v>80.5</v>
      </c>
      <c r="AN14" s="44">
        <v>78.7</v>
      </c>
      <c r="AO14" s="44">
        <v>81.33</v>
      </c>
      <c r="AP14" s="44">
        <v>82.67</v>
      </c>
      <c r="AQ14" s="44">
        <v>81.03</v>
      </c>
      <c r="AR14" s="44">
        <v>79.900000000000006</v>
      </c>
      <c r="AS14" s="44">
        <v>79.39</v>
      </c>
      <c r="AT14" s="44">
        <v>84.13</v>
      </c>
      <c r="AU14" s="44">
        <v>84.48</v>
      </c>
      <c r="AV14" s="44">
        <v>80.81</v>
      </c>
      <c r="AW14" s="44">
        <v>82.57</v>
      </c>
      <c r="AX14" s="44">
        <v>83.51</v>
      </c>
      <c r="AY14" s="44">
        <v>84.544263680366271</v>
      </c>
      <c r="AZ14" s="44">
        <v>81.827479666360531</v>
      </c>
      <c r="BA14" s="44">
        <v>83.49348482868831</v>
      </c>
      <c r="BB14" s="44">
        <v>84.117126566517626</v>
      </c>
      <c r="BC14" s="44">
        <v>83.338565652771905</v>
      </c>
      <c r="BD14" s="44"/>
      <c r="BE14" s="44"/>
      <c r="BF14" s="44"/>
    </row>
    <row r="15" spans="1:58" x14ac:dyDescent="0.2">
      <c r="B15" t="s">
        <v>6</v>
      </c>
      <c r="C15" s="8" t="s">
        <v>5</v>
      </c>
      <c r="D15" s="28" t="s">
        <v>2</v>
      </c>
      <c r="E15" s="39">
        <v>85.37</v>
      </c>
      <c r="F15" s="40">
        <v>85.95</v>
      </c>
      <c r="G15" s="40">
        <v>86.27</v>
      </c>
      <c r="H15" s="40">
        <v>86.45</v>
      </c>
      <c r="I15" s="40">
        <v>86.89</v>
      </c>
      <c r="J15" s="40">
        <v>87.26</v>
      </c>
      <c r="K15" s="40">
        <v>86.72</v>
      </c>
      <c r="L15" s="40">
        <v>86.84</v>
      </c>
      <c r="M15" s="40">
        <v>87.83</v>
      </c>
      <c r="N15" s="41">
        <v>87.4</v>
      </c>
      <c r="O15" s="42">
        <v>85.5</v>
      </c>
      <c r="P15" s="42">
        <v>85.03</v>
      </c>
      <c r="Q15" s="42">
        <v>85.15</v>
      </c>
      <c r="R15" s="42">
        <v>85.78</v>
      </c>
      <c r="S15" s="42">
        <v>85.98</v>
      </c>
      <c r="T15" s="42">
        <v>85.92</v>
      </c>
      <c r="U15" s="42">
        <v>85.74</v>
      </c>
      <c r="V15" s="42">
        <v>86.15</v>
      </c>
      <c r="W15" s="42">
        <v>86.18</v>
      </c>
      <c r="X15" s="42">
        <v>86.22</v>
      </c>
      <c r="Y15" s="42">
        <v>86.25</v>
      </c>
      <c r="Z15" s="42">
        <v>86.44</v>
      </c>
      <c r="AA15" s="42">
        <v>86.72</v>
      </c>
      <c r="AB15" s="42">
        <v>86.19</v>
      </c>
      <c r="AC15" s="42">
        <v>85.98</v>
      </c>
      <c r="AD15" s="42">
        <v>86.89</v>
      </c>
      <c r="AE15" s="42">
        <v>86.9</v>
      </c>
      <c r="AF15" s="42">
        <v>87.02</v>
      </c>
      <c r="AG15" s="42">
        <v>86.63</v>
      </c>
      <c r="AH15" s="42">
        <v>87.04</v>
      </c>
      <c r="AI15" s="42">
        <v>87.62</v>
      </c>
      <c r="AJ15" s="42">
        <v>87.28</v>
      </c>
      <c r="AK15" s="42">
        <v>86.99</v>
      </c>
      <c r="AL15" s="42">
        <v>87.16</v>
      </c>
      <c r="AM15" s="42">
        <v>87.37</v>
      </c>
      <c r="AN15" s="42">
        <v>86.13</v>
      </c>
      <c r="AO15" s="42">
        <v>86.76</v>
      </c>
      <c r="AP15" s="42">
        <v>86.61</v>
      </c>
      <c r="AQ15" s="42">
        <v>86.54</v>
      </c>
      <c r="AR15" s="42">
        <v>86.53</v>
      </c>
      <c r="AS15" s="42">
        <v>86.8</v>
      </c>
      <c r="AT15" s="42">
        <v>87.47</v>
      </c>
      <c r="AU15" s="42">
        <v>87.82</v>
      </c>
      <c r="AV15" s="42">
        <v>87.72</v>
      </c>
      <c r="AW15" s="42">
        <v>87.8</v>
      </c>
      <c r="AX15" s="42">
        <v>88</v>
      </c>
      <c r="AY15" s="42">
        <v>87.698390634671611</v>
      </c>
      <c r="AZ15" s="42">
        <v>87.805128559176438</v>
      </c>
      <c r="BA15" s="42">
        <v>87.397849265451782</v>
      </c>
      <c r="BB15" s="42">
        <v>86.69534495347385</v>
      </c>
      <c r="BC15" s="42">
        <v>86.866401854760525</v>
      </c>
      <c r="BD15" s="42"/>
      <c r="BE15" s="42"/>
      <c r="BF15" s="42"/>
    </row>
    <row r="16" spans="1:58" x14ac:dyDescent="0.2">
      <c r="A16" t="s">
        <v>19</v>
      </c>
      <c r="C16" s="8"/>
      <c r="D16" s="26" t="s">
        <v>3</v>
      </c>
      <c r="E16" s="39">
        <v>89.01</v>
      </c>
      <c r="F16" s="40">
        <v>89.37</v>
      </c>
      <c r="G16" s="40">
        <v>89.26</v>
      </c>
      <c r="H16" s="40">
        <v>89.78</v>
      </c>
      <c r="I16" s="40">
        <v>89.77</v>
      </c>
      <c r="J16" s="40">
        <v>90</v>
      </c>
      <c r="K16" s="40">
        <v>89.53</v>
      </c>
      <c r="L16" s="40">
        <v>89.49</v>
      </c>
      <c r="M16" s="40">
        <v>90.03</v>
      </c>
      <c r="N16" s="41">
        <v>89.53</v>
      </c>
      <c r="O16" s="42">
        <v>89.47</v>
      </c>
      <c r="P16" s="42">
        <v>88.52</v>
      </c>
      <c r="Q16" s="42">
        <v>88.85</v>
      </c>
      <c r="R16" s="42">
        <v>89.18</v>
      </c>
      <c r="S16" s="42">
        <v>89.62</v>
      </c>
      <c r="T16" s="42">
        <v>89.38</v>
      </c>
      <c r="U16" s="42">
        <v>89.08</v>
      </c>
      <c r="V16" s="42">
        <v>89.39</v>
      </c>
      <c r="W16" s="42">
        <v>89.18</v>
      </c>
      <c r="X16" s="42">
        <v>89.15</v>
      </c>
      <c r="Y16" s="42">
        <v>89.55</v>
      </c>
      <c r="Z16" s="42">
        <v>89.17</v>
      </c>
      <c r="AA16" s="42">
        <v>89.99</v>
      </c>
      <c r="AB16" s="42">
        <v>89.6</v>
      </c>
      <c r="AC16" s="42">
        <v>89.54</v>
      </c>
      <c r="AD16" s="42">
        <v>90</v>
      </c>
      <c r="AE16" s="42">
        <v>89.77</v>
      </c>
      <c r="AF16" s="42">
        <v>90.09</v>
      </c>
      <c r="AG16" s="42">
        <v>89.72</v>
      </c>
      <c r="AH16" s="42">
        <v>89.5</v>
      </c>
      <c r="AI16" s="42">
        <v>90.18</v>
      </c>
      <c r="AJ16" s="42">
        <v>90.02</v>
      </c>
      <c r="AK16" s="42">
        <v>89.83</v>
      </c>
      <c r="AL16" s="42">
        <v>89.97</v>
      </c>
      <c r="AM16" s="42">
        <v>90.14</v>
      </c>
      <c r="AN16" s="42">
        <v>89.23</v>
      </c>
      <c r="AO16" s="42">
        <v>89.39</v>
      </c>
      <c r="AP16" s="42">
        <v>89.37</v>
      </c>
      <c r="AQ16" s="42">
        <v>89.4</v>
      </c>
      <c r="AR16" s="42">
        <v>89.18</v>
      </c>
      <c r="AS16" s="42">
        <v>89.43</v>
      </c>
      <c r="AT16" s="42">
        <v>89.96</v>
      </c>
      <c r="AU16" s="42">
        <v>90.26</v>
      </c>
      <c r="AV16" s="42">
        <v>89.77</v>
      </c>
      <c r="AW16" s="42">
        <v>89.79</v>
      </c>
      <c r="AX16" s="42">
        <v>90.29</v>
      </c>
      <c r="AY16" s="42">
        <v>89.968884516678031</v>
      </c>
      <c r="AZ16" s="42">
        <v>90.082516000710214</v>
      </c>
      <c r="BA16" s="42">
        <v>89.350677110278525</v>
      </c>
      <c r="BB16" s="42">
        <v>88.720773063314468</v>
      </c>
      <c r="BC16" s="42">
        <v>89.36914829924892</v>
      </c>
      <c r="BD16" s="42"/>
      <c r="BE16" s="42"/>
      <c r="BF16" s="42"/>
    </row>
    <row r="17" spans="1:58" ht="15" thickBot="1" x14ac:dyDescent="0.25">
      <c r="A17" s="5" t="s">
        <v>19</v>
      </c>
      <c r="B17" s="5"/>
      <c r="C17" s="9"/>
      <c r="D17" s="25" t="s">
        <v>4</v>
      </c>
      <c r="E17" s="43">
        <v>81.88</v>
      </c>
      <c r="F17" s="44">
        <v>82.66</v>
      </c>
      <c r="G17" s="44">
        <v>83.4</v>
      </c>
      <c r="H17" s="44">
        <v>83.23</v>
      </c>
      <c r="I17" s="44">
        <v>84.13</v>
      </c>
      <c r="J17" s="44">
        <v>84.62</v>
      </c>
      <c r="K17" s="44">
        <v>83.98</v>
      </c>
      <c r="L17" s="44">
        <v>84.24</v>
      </c>
      <c r="M17" s="44">
        <v>85.69</v>
      </c>
      <c r="N17" s="45">
        <v>85.32</v>
      </c>
      <c r="O17" s="44">
        <v>81.7</v>
      </c>
      <c r="P17" s="44">
        <v>81.7</v>
      </c>
      <c r="Q17" s="44">
        <v>81.62</v>
      </c>
      <c r="R17" s="44">
        <v>82.5</v>
      </c>
      <c r="S17" s="44">
        <v>82.48</v>
      </c>
      <c r="T17" s="44">
        <v>82.61</v>
      </c>
      <c r="U17" s="44">
        <v>82.51</v>
      </c>
      <c r="V17" s="44">
        <v>83.03</v>
      </c>
      <c r="W17" s="44">
        <v>83.31</v>
      </c>
      <c r="X17" s="44">
        <v>83.4</v>
      </c>
      <c r="Y17" s="44">
        <v>83.05</v>
      </c>
      <c r="Z17" s="44">
        <v>83.81</v>
      </c>
      <c r="AA17" s="44">
        <v>83.59</v>
      </c>
      <c r="AB17" s="44">
        <v>82.9</v>
      </c>
      <c r="AC17" s="44">
        <v>82.54</v>
      </c>
      <c r="AD17" s="44">
        <v>83.88</v>
      </c>
      <c r="AE17" s="44">
        <v>84.13</v>
      </c>
      <c r="AF17" s="44">
        <v>84.06</v>
      </c>
      <c r="AG17" s="44">
        <v>83.64</v>
      </c>
      <c r="AH17" s="44">
        <v>84.68</v>
      </c>
      <c r="AI17" s="44">
        <v>85.15</v>
      </c>
      <c r="AJ17" s="44">
        <v>84.64</v>
      </c>
      <c r="AK17" s="44">
        <v>84.25</v>
      </c>
      <c r="AL17" s="44">
        <v>84.43</v>
      </c>
      <c r="AM17" s="44">
        <v>84.68</v>
      </c>
      <c r="AN17" s="44">
        <v>83.13</v>
      </c>
      <c r="AO17" s="44">
        <v>84.21</v>
      </c>
      <c r="AP17" s="44">
        <v>83.89</v>
      </c>
      <c r="AQ17" s="44">
        <v>83.75</v>
      </c>
      <c r="AR17" s="44">
        <v>83.93</v>
      </c>
      <c r="AS17" s="44">
        <v>84.24</v>
      </c>
      <c r="AT17" s="44">
        <v>85.03</v>
      </c>
      <c r="AU17" s="44">
        <v>85.42</v>
      </c>
      <c r="AV17" s="44">
        <v>85.72</v>
      </c>
      <c r="AW17" s="44">
        <v>85.86</v>
      </c>
      <c r="AX17" s="44">
        <v>85.76</v>
      </c>
      <c r="AY17" s="44">
        <v>85.478472295870162</v>
      </c>
      <c r="AZ17" s="44">
        <v>85.56988212026171</v>
      </c>
      <c r="BA17" s="44">
        <v>85.497553667242286</v>
      </c>
      <c r="BB17" s="44">
        <v>84.725101878463434</v>
      </c>
      <c r="BC17" s="44">
        <v>84.432023418760423</v>
      </c>
      <c r="BD17" s="44"/>
      <c r="BE17" s="44"/>
      <c r="BF17" s="44"/>
    </row>
    <row r="18" spans="1:58" x14ac:dyDescent="0.2">
      <c r="B18" t="s">
        <v>7</v>
      </c>
      <c r="C18" s="8" t="s">
        <v>5</v>
      </c>
      <c r="D18" s="11" t="s">
        <v>2</v>
      </c>
      <c r="E18" s="39">
        <v>57.17</v>
      </c>
      <c r="F18" s="40">
        <v>56.43</v>
      </c>
      <c r="G18" s="40">
        <v>56.88</v>
      </c>
      <c r="H18" s="40">
        <v>57.27</v>
      </c>
      <c r="I18" s="40">
        <v>58.43</v>
      </c>
      <c r="J18" s="40">
        <v>57.57</v>
      </c>
      <c r="K18" s="40">
        <v>53.74</v>
      </c>
      <c r="L18" s="40">
        <v>54</v>
      </c>
      <c r="M18" s="40">
        <v>60.48</v>
      </c>
      <c r="N18" s="41">
        <v>63.51</v>
      </c>
      <c r="O18" s="42">
        <v>58.23</v>
      </c>
      <c r="P18" s="42">
        <v>58.15</v>
      </c>
      <c r="Q18" s="42">
        <v>56.19</v>
      </c>
      <c r="R18" s="42">
        <v>56.12</v>
      </c>
      <c r="S18" s="42">
        <v>55.34</v>
      </c>
      <c r="T18" s="42">
        <v>57.21</v>
      </c>
      <c r="U18" s="42">
        <v>57.23</v>
      </c>
      <c r="V18" s="42">
        <v>55.92</v>
      </c>
      <c r="W18" s="42">
        <v>56.23</v>
      </c>
      <c r="X18" s="42">
        <v>57.38</v>
      </c>
      <c r="Y18" s="42">
        <v>57.51</v>
      </c>
      <c r="Z18" s="42">
        <v>56.4</v>
      </c>
      <c r="AA18" s="42">
        <v>55.87</v>
      </c>
      <c r="AB18" s="42">
        <v>57.57</v>
      </c>
      <c r="AC18" s="42">
        <v>57.98</v>
      </c>
      <c r="AD18" s="42">
        <v>57.64</v>
      </c>
      <c r="AE18" s="42">
        <v>56.58</v>
      </c>
      <c r="AF18" s="42">
        <v>59.78</v>
      </c>
      <c r="AG18" s="42">
        <v>59.86</v>
      </c>
      <c r="AH18" s="42">
        <v>57.44</v>
      </c>
      <c r="AI18" s="42">
        <v>58.88</v>
      </c>
      <c r="AJ18" s="42">
        <v>58.78</v>
      </c>
      <c r="AK18" s="42">
        <v>56.64</v>
      </c>
      <c r="AL18" s="42">
        <v>55.99</v>
      </c>
      <c r="AM18" s="42">
        <v>55.37</v>
      </c>
      <c r="AN18" s="42">
        <v>54.35</v>
      </c>
      <c r="AO18" s="42">
        <v>53.38</v>
      </c>
      <c r="AP18" s="42">
        <v>51.83</v>
      </c>
      <c r="AQ18" s="42">
        <v>49.91</v>
      </c>
      <c r="AR18" s="42">
        <v>52.6</v>
      </c>
      <c r="AS18" s="42">
        <v>56.13</v>
      </c>
      <c r="AT18" s="42">
        <v>57.3</v>
      </c>
      <c r="AU18" s="42">
        <v>59.16</v>
      </c>
      <c r="AV18" s="42">
        <v>59.45</v>
      </c>
      <c r="AW18" s="42">
        <v>61.89</v>
      </c>
      <c r="AX18" s="42">
        <v>61.39</v>
      </c>
      <c r="AY18" s="42">
        <v>65.054036340575323</v>
      </c>
      <c r="AZ18" s="42">
        <v>63.061203941017176</v>
      </c>
      <c r="BA18" s="42">
        <v>64.228944897499574</v>
      </c>
      <c r="BB18" s="42">
        <v>61.719328254757208</v>
      </c>
      <c r="BC18" s="42">
        <v>62.824447726846223</v>
      </c>
      <c r="BD18" s="42"/>
      <c r="BE18" s="42"/>
      <c r="BF18" s="42"/>
    </row>
    <row r="19" spans="1:58" x14ac:dyDescent="0.2">
      <c r="A19" t="s">
        <v>18</v>
      </c>
      <c r="C19" s="8"/>
      <c r="D19" s="26" t="s">
        <v>3</v>
      </c>
      <c r="E19" s="39">
        <v>79.239999999999995</v>
      </c>
      <c r="F19" s="40">
        <v>79.099999999999994</v>
      </c>
      <c r="G19" s="40">
        <v>79.8</v>
      </c>
      <c r="H19" s="40">
        <v>79.08</v>
      </c>
      <c r="I19" s="40">
        <v>77.92</v>
      </c>
      <c r="J19" s="40">
        <v>76.91</v>
      </c>
      <c r="K19" s="40">
        <v>70.53</v>
      </c>
      <c r="L19" s="40">
        <v>68.739999999999995</v>
      </c>
      <c r="M19" s="40">
        <v>77.319999999999993</v>
      </c>
      <c r="N19" s="41">
        <v>80.38</v>
      </c>
      <c r="O19" s="42">
        <v>80.14</v>
      </c>
      <c r="P19" s="42">
        <v>79.77</v>
      </c>
      <c r="Q19" s="42">
        <v>78.16</v>
      </c>
      <c r="R19" s="42">
        <v>78.900000000000006</v>
      </c>
      <c r="S19" s="42">
        <v>77.09</v>
      </c>
      <c r="T19" s="42">
        <v>80.89</v>
      </c>
      <c r="U19" s="42">
        <v>79.599999999999994</v>
      </c>
      <c r="V19" s="42">
        <v>78.84</v>
      </c>
      <c r="W19" s="42">
        <v>78.88</v>
      </c>
      <c r="X19" s="42">
        <v>80.03</v>
      </c>
      <c r="Y19" s="42">
        <v>81.06</v>
      </c>
      <c r="Z19" s="42">
        <v>79.22</v>
      </c>
      <c r="AA19" s="42">
        <v>78.040000000000006</v>
      </c>
      <c r="AB19" s="42">
        <v>79.599999999999994</v>
      </c>
      <c r="AC19" s="42">
        <v>80.03</v>
      </c>
      <c r="AD19" s="42">
        <v>78.63</v>
      </c>
      <c r="AE19" s="42">
        <v>77.38</v>
      </c>
      <c r="AF19" s="42">
        <v>78.44</v>
      </c>
      <c r="AG19" s="42">
        <v>78.52</v>
      </c>
      <c r="AH19" s="42">
        <v>77.34</v>
      </c>
      <c r="AI19" s="42">
        <v>77.5</v>
      </c>
      <c r="AJ19" s="42">
        <v>78.180000000000007</v>
      </c>
      <c r="AK19" s="42">
        <v>76.39</v>
      </c>
      <c r="AL19" s="42">
        <v>75.59</v>
      </c>
      <c r="AM19" s="42">
        <v>72</v>
      </c>
      <c r="AN19" s="42">
        <v>71.7</v>
      </c>
      <c r="AO19" s="42">
        <v>70.8</v>
      </c>
      <c r="AP19" s="42">
        <v>67.63</v>
      </c>
      <c r="AQ19" s="42">
        <v>63.21</v>
      </c>
      <c r="AR19" s="42">
        <v>66.81</v>
      </c>
      <c r="AS19" s="42">
        <v>71.05</v>
      </c>
      <c r="AT19" s="42">
        <v>73.87</v>
      </c>
      <c r="AU19" s="42">
        <v>74.25</v>
      </c>
      <c r="AV19" s="42">
        <v>75.739999999999995</v>
      </c>
      <c r="AW19" s="42">
        <v>79.34</v>
      </c>
      <c r="AX19" s="42">
        <v>79.849999999999994</v>
      </c>
      <c r="AY19" s="42">
        <v>82.594524998527177</v>
      </c>
      <c r="AZ19" s="42">
        <v>79.081054211296589</v>
      </c>
      <c r="BA19" s="42">
        <v>81.333049092131191</v>
      </c>
      <c r="BB19" s="42">
        <v>78.551468910682743</v>
      </c>
      <c r="BC19" s="42">
        <v>78.587981978886702</v>
      </c>
      <c r="BD19" s="42"/>
      <c r="BE19" s="42"/>
      <c r="BF19" s="42"/>
    </row>
    <row r="20" spans="1:58" ht="15" thickBot="1" x14ac:dyDescent="0.25">
      <c r="A20" s="5" t="s">
        <v>17</v>
      </c>
      <c r="B20" s="18"/>
      <c r="C20" s="34"/>
      <c r="D20" s="30" t="s">
        <v>4</v>
      </c>
      <c r="E20" s="44">
        <v>35.24</v>
      </c>
      <c r="F20" s="44">
        <v>34.130000000000003</v>
      </c>
      <c r="G20" s="44">
        <v>34.380000000000003</v>
      </c>
      <c r="H20" s="44">
        <v>36.130000000000003</v>
      </c>
      <c r="I20" s="44">
        <v>39.29</v>
      </c>
      <c r="J20" s="44">
        <v>38.35</v>
      </c>
      <c r="K20" s="44">
        <v>36.880000000000003</v>
      </c>
      <c r="L20" s="44">
        <v>39.299999999999997</v>
      </c>
      <c r="M20" s="44">
        <v>43.83</v>
      </c>
      <c r="N20" s="45">
        <v>46.72</v>
      </c>
      <c r="O20" s="44">
        <v>36.36</v>
      </c>
      <c r="P20" s="44">
        <v>36.659999999999997</v>
      </c>
      <c r="Q20" s="44">
        <v>34.53</v>
      </c>
      <c r="R20" s="44">
        <v>33.42</v>
      </c>
      <c r="S20" s="44">
        <v>33.72</v>
      </c>
      <c r="T20" s="44">
        <v>33.950000000000003</v>
      </c>
      <c r="U20" s="44">
        <v>35.22</v>
      </c>
      <c r="V20" s="44">
        <v>33.61</v>
      </c>
      <c r="W20" s="44">
        <v>34.090000000000003</v>
      </c>
      <c r="X20" s="44">
        <v>35.049999999999997</v>
      </c>
      <c r="Y20" s="44">
        <v>34.380000000000003</v>
      </c>
      <c r="Z20" s="44">
        <v>34.020000000000003</v>
      </c>
      <c r="AA20" s="44">
        <v>34.630000000000003</v>
      </c>
      <c r="AB20" s="44">
        <v>36.4</v>
      </c>
      <c r="AC20" s="44">
        <v>36.53</v>
      </c>
      <c r="AD20" s="44">
        <v>36.950000000000003</v>
      </c>
      <c r="AE20" s="44">
        <v>36.54</v>
      </c>
      <c r="AF20" s="44">
        <v>41.65</v>
      </c>
      <c r="AG20" s="44">
        <v>41.25</v>
      </c>
      <c r="AH20" s="44">
        <v>37.65</v>
      </c>
      <c r="AI20" s="44">
        <v>40.68</v>
      </c>
      <c r="AJ20" s="44">
        <v>39.450000000000003</v>
      </c>
      <c r="AK20" s="44">
        <v>36.89</v>
      </c>
      <c r="AL20" s="44">
        <v>36.42</v>
      </c>
      <c r="AM20" s="44">
        <v>39.01</v>
      </c>
      <c r="AN20" s="44">
        <v>36.82</v>
      </c>
      <c r="AO20" s="44">
        <v>35.96</v>
      </c>
      <c r="AP20" s="44">
        <v>35.700000000000003</v>
      </c>
      <c r="AQ20" s="44">
        <v>36.450000000000003</v>
      </c>
      <c r="AR20" s="44">
        <v>38.53</v>
      </c>
      <c r="AS20" s="44">
        <v>41.05</v>
      </c>
      <c r="AT20" s="44">
        <v>41.11</v>
      </c>
      <c r="AU20" s="44">
        <v>44.34</v>
      </c>
      <c r="AV20" s="44">
        <v>43.29</v>
      </c>
      <c r="AW20" s="44">
        <v>44.8</v>
      </c>
      <c r="AX20" s="44">
        <v>42.91</v>
      </c>
      <c r="AY20" s="44">
        <v>47.676384883738407</v>
      </c>
      <c r="AZ20" s="44">
        <v>47.189242430423953</v>
      </c>
      <c r="BA20" s="44">
        <v>47.22569279038408</v>
      </c>
      <c r="BB20" s="44">
        <v>44.809271442894797</v>
      </c>
      <c r="BC20" s="44">
        <v>47.118671135444743</v>
      </c>
      <c r="BD20" s="44"/>
      <c r="BE20" s="44"/>
      <c r="BF20" s="44"/>
    </row>
    <row r="21" spans="1:58" x14ac:dyDescent="0.2">
      <c r="B21" t="s">
        <v>29</v>
      </c>
      <c r="C21" s="8" t="s">
        <v>5</v>
      </c>
      <c r="D21" s="11" t="s">
        <v>2</v>
      </c>
      <c r="E21" s="39">
        <v>90.76</v>
      </c>
      <c r="F21" s="40">
        <v>89.33</v>
      </c>
      <c r="G21" s="40">
        <v>90.05</v>
      </c>
      <c r="H21" s="40">
        <v>90.03</v>
      </c>
      <c r="I21" s="40">
        <v>89.88</v>
      </c>
      <c r="J21" s="40">
        <v>88.86</v>
      </c>
      <c r="K21" s="40">
        <v>88.54</v>
      </c>
      <c r="L21" s="40">
        <v>89.72</v>
      </c>
      <c r="M21" s="40">
        <v>89.62</v>
      </c>
      <c r="N21" s="41">
        <v>89.55</v>
      </c>
      <c r="O21" s="42">
        <v>90.34</v>
      </c>
      <c r="P21" s="42">
        <v>91.84</v>
      </c>
      <c r="Q21" s="42">
        <v>90.9</v>
      </c>
      <c r="R21" s="42">
        <v>90.03</v>
      </c>
      <c r="S21" s="42">
        <v>90.01</v>
      </c>
      <c r="T21" s="42">
        <v>89.13</v>
      </c>
      <c r="U21" s="42">
        <v>88.87</v>
      </c>
      <c r="V21" s="42">
        <v>89.27</v>
      </c>
      <c r="W21" s="42">
        <v>88.02</v>
      </c>
      <c r="X21" s="42">
        <v>88.95</v>
      </c>
      <c r="Y21" s="42">
        <v>91.88</v>
      </c>
      <c r="Z21" s="42">
        <v>91.73</v>
      </c>
      <c r="AA21" s="42">
        <v>89.77</v>
      </c>
      <c r="AB21" s="42">
        <v>90.26</v>
      </c>
      <c r="AC21" s="42">
        <v>88.57</v>
      </c>
      <c r="AD21" s="42">
        <v>91.39</v>
      </c>
      <c r="AE21" s="42">
        <v>90.18</v>
      </c>
      <c r="AF21" s="42">
        <v>89.38</v>
      </c>
      <c r="AG21" s="42">
        <v>90.35</v>
      </c>
      <c r="AH21" s="42">
        <v>89.6</v>
      </c>
      <c r="AI21" s="42">
        <v>87.78</v>
      </c>
      <c r="AJ21" s="42">
        <v>87.77</v>
      </c>
      <c r="AK21" s="42">
        <v>90.43</v>
      </c>
      <c r="AL21" s="42">
        <v>89.36</v>
      </c>
      <c r="AM21" s="42">
        <v>88.29</v>
      </c>
      <c r="AN21" s="42">
        <v>88.7</v>
      </c>
      <c r="AO21" s="42">
        <v>89.18</v>
      </c>
      <c r="AP21" s="42">
        <v>88.01</v>
      </c>
      <c r="AQ21" s="42">
        <v>88.68</v>
      </c>
      <c r="AR21" s="42">
        <v>91.9</v>
      </c>
      <c r="AS21" s="42">
        <v>89.53</v>
      </c>
      <c r="AT21" s="42">
        <v>88.94</v>
      </c>
      <c r="AU21" s="42">
        <v>90.31</v>
      </c>
      <c r="AV21" s="42">
        <v>90.3</v>
      </c>
      <c r="AW21" s="42">
        <v>91.02</v>
      </c>
      <c r="AX21" s="42">
        <v>86.87</v>
      </c>
      <c r="AY21" s="42">
        <v>88.186904825513651</v>
      </c>
      <c r="AZ21" s="42">
        <v>89.991871411966656</v>
      </c>
      <c r="BA21" s="42">
        <v>89.252279340127885</v>
      </c>
      <c r="BB21" s="42">
        <v>90.625840347836899</v>
      </c>
      <c r="BC21" s="42">
        <v>88.479956540705402</v>
      </c>
      <c r="BD21" s="42"/>
      <c r="BE21" s="42"/>
      <c r="BF21" s="42"/>
    </row>
    <row r="22" spans="1:58" x14ac:dyDescent="0.2">
      <c r="C22" s="33"/>
      <c r="D22" s="32" t="s">
        <v>3</v>
      </c>
      <c r="E22" s="39">
        <v>92.53</v>
      </c>
      <c r="F22" s="40">
        <v>91.35</v>
      </c>
      <c r="G22" s="40">
        <v>92.48</v>
      </c>
      <c r="H22" s="40">
        <v>92.02</v>
      </c>
      <c r="I22" s="40">
        <v>92.41</v>
      </c>
      <c r="J22" s="40">
        <v>91.41</v>
      </c>
      <c r="K22" s="40">
        <v>91.12</v>
      </c>
      <c r="L22" s="40">
        <v>91.9</v>
      </c>
      <c r="M22" s="40">
        <v>92.11</v>
      </c>
      <c r="N22" s="41">
        <v>91.03</v>
      </c>
      <c r="O22" s="42">
        <v>93.05</v>
      </c>
      <c r="P22" s="42">
        <v>94.21</v>
      </c>
      <c r="Q22" s="42">
        <v>93.11</v>
      </c>
      <c r="R22" s="42">
        <v>89.68</v>
      </c>
      <c r="S22" s="42">
        <v>93.62</v>
      </c>
      <c r="T22" s="42">
        <v>90.02</v>
      </c>
      <c r="U22" s="42">
        <v>91.9</v>
      </c>
      <c r="V22" s="42">
        <v>88.75</v>
      </c>
      <c r="W22" s="42">
        <v>89.81</v>
      </c>
      <c r="X22" s="42">
        <v>91.61</v>
      </c>
      <c r="Y22" s="42">
        <v>95.78</v>
      </c>
      <c r="Z22" s="42">
        <v>93.31</v>
      </c>
      <c r="AA22" s="42">
        <v>91.12</v>
      </c>
      <c r="AB22" s="42">
        <v>93.36</v>
      </c>
      <c r="AC22" s="42">
        <v>90.46</v>
      </c>
      <c r="AD22" s="42">
        <v>93.14</v>
      </c>
      <c r="AE22" s="42">
        <v>92.72</v>
      </c>
      <c r="AF22" s="42">
        <v>93.57</v>
      </c>
      <c r="AG22" s="42">
        <v>91.89</v>
      </c>
      <c r="AH22" s="42">
        <v>91.59</v>
      </c>
      <c r="AI22" s="42">
        <v>91.4</v>
      </c>
      <c r="AJ22" s="42">
        <v>91.71</v>
      </c>
      <c r="AK22" s="42">
        <v>92.7</v>
      </c>
      <c r="AL22" s="42">
        <v>89.59</v>
      </c>
      <c r="AM22" s="42">
        <v>93.48</v>
      </c>
      <c r="AN22" s="42">
        <v>90.49</v>
      </c>
      <c r="AO22" s="42">
        <v>91.95</v>
      </c>
      <c r="AP22" s="42">
        <v>88.29</v>
      </c>
      <c r="AQ22" s="42">
        <v>90.94</v>
      </c>
      <c r="AR22" s="42">
        <v>92.33</v>
      </c>
      <c r="AS22" s="42">
        <v>91.51</v>
      </c>
      <c r="AT22" s="42">
        <v>92.86</v>
      </c>
      <c r="AU22" s="42">
        <v>90.97</v>
      </c>
      <c r="AV22" s="42">
        <v>91.65</v>
      </c>
      <c r="AW22" s="42">
        <v>95.41</v>
      </c>
      <c r="AX22" s="42">
        <v>90.38</v>
      </c>
      <c r="AY22" s="42">
        <v>90.284613273788793</v>
      </c>
      <c r="AZ22" s="42">
        <v>91.042151284107348</v>
      </c>
      <c r="BA22" s="42">
        <v>89.746257968391603</v>
      </c>
      <c r="BB22" s="42">
        <v>92.952881525234787</v>
      </c>
      <c r="BC22" s="42">
        <v>90.607293944186239</v>
      </c>
      <c r="BD22" s="42"/>
      <c r="BE22" s="42"/>
      <c r="BF22" s="42"/>
    </row>
    <row r="23" spans="1:58" ht="15" thickBot="1" x14ac:dyDescent="0.25">
      <c r="A23" s="5"/>
      <c r="B23" s="18"/>
      <c r="C23" s="34"/>
      <c r="D23" s="31" t="s">
        <v>4</v>
      </c>
      <c r="E23" s="44">
        <v>89.44</v>
      </c>
      <c r="F23" s="44">
        <v>87.96</v>
      </c>
      <c r="G23" s="44">
        <v>88.28</v>
      </c>
      <c r="H23" s="44">
        <v>88.52</v>
      </c>
      <c r="I23" s="44">
        <v>87.94</v>
      </c>
      <c r="J23" s="44">
        <v>86.9</v>
      </c>
      <c r="K23" s="44">
        <v>86.89</v>
      </c>
      <c r="L23" s="44">
        <v>88.4</v>
      </c>
      <c r="M23" s="44">
        <v>88.04</v>
      </c>
      <c r="N23" s="45">
        <v>88.56</v>
      </c>
      <c r="O23" s="44">
        <v>88.28</v>
      </c>
      <c r="P23" s="44">
        <v>89.98</v>
      </c>
      <c r="Q23" s="44">
        <v>89.15</v>
      </c>
      <c r="R23" s="44">
        <v>90.27</v>
      </c>
      <c r="S23" s="44">
        <v>87.33</v>
      </c>
      <c r="T23" s="44">
        <v>88.52</v>
      </c>
      <c r="U23" s="44">
        <v>86.76</v>
      </c>
      <c r="V23" s="44">
        <v>89.57</v>
      </c>
      <c r="W23" s="44">
        <v>86.65</v>
      </c>
      <c r="X23" s="44">
        <v>86.94</v>
      </c>
      <c r="Y23" s="44">
        <v>89.16</v>
      </c>
      <c r="Z23" s="44">
        <v>90.63</v>
      </c>
      <c r="AA23" s="44">
        <v>88.74</v>
      </c>
      <c r="AB23" s="44">
        <v>87.97</v>
      </c>
      <c r="AC23" s="44">
        <v>87.11</v>
      </c>
      <c r="AD23" s="44">
        <v>90.06</v>
      </c>
      <c r="AE23" s="44">
        <v>88.32</v>
      </c>
      <c r="AF23" s="44">
        <v>86.14</v>
      </c>
      <c r="AG23" s="44">
        <v>89.17</v>
      </c>
      <c r="AH23" s="44">
        <v>88.02</v>
      </c>
      <c r="AI23" s="44">
        <v>84.96</v>
      </c>
      <c r="AJ23" s="44">
        <v>84.59</v>
      </c>
      <c r="AK23" s="44">
        <v>88.64</v>
      </c>
      <c r="AL23" s="44">
        <v>89.19</v>
      </c>
      <c r="AM23" s="44">
        <v>84.69</v>
      </c>
      <c r="AN23" s="44">
        <v>87.52</v>
      </c>
      <c r="AO23" s="44">
        <v>87.36</v>
      </c>
      <c r="AP23" s="44">
        <v>87.85</v>
      </c>
      <c r="AQ23" s="44">
        <v>87.32</v>
      </c>
      <c r="AR23" s="44">
        <v>91.65</v>
      </c>
      <c r="AS23" s="44">
        <v>88.31</v>
      </c>
      <c r="AT23" s="44">
        <v>86.56</v>
      </c>
      <c r="AU23" s="44">
        <v>89.9</v>
      </c>
      <c r="AV23" s="44">
        <v>89.4</v>
      </c>
      <c r="AW23" s="44">
        <v>88.24</v>
      </c>
      <c r="AX23" s="44">
        <v>84.67</v>
      </c>
      <c r="AY23" s="44">
        <v>86.768039176525974</v>
      </c>
      <c r="AZ23" s="44">
        <v>89.367537103675446</v>
      </c>
      <c r="BA23" s="44">
        <v>88.902851899845189</v>
      </c>
      <c r="BB23" s="44">
        <v>89.006266965458096</v>
      </c>
      <c r="BC23" s="44">
        <v>86.991966334471286</v>
      </c>
      <c r="BD23" s="44"/>
      <c r="BE23" s="44"/>
      <c r="BF23" s="44"/>
    </row>
    <row r="24" spans="1:58" x14ac:dyDescent="0.2">
      <c r="A24" s="6"/>
      <c r="B24" s="6" t="s">
        <v>26</v>
      </c>
      <c r="C24" s="20"/>
      <c r="D24" s="6"/>
      <c r="E24" s="6"/>
      <c r="F24" s="6"/>
    </row>
    <row r="25" spans="1:58" x14ac:dyDescent="0.2">
      <c r="A25" s="3" t="s">
        <v>13</v>
      </c>
      <c r="B25" t="s">
        <v>14</v>
      </c>
    </row>
  </sheetData>
  <mergeCells count="10">
    <mergeCell ref="K1:K2"/>
    <mergeCell ref="L1:L2"/>
    <mergeCell ref="M1:M2"/>
    <mergeCell ref="N1:N2"/>
    <mergeCell ref="E1:E2"/>
    <mergeCell ref="F1:F2"/>
    <mergeCell ref="G1:G2"/>
    <mergeCell ref="H1:H2"/>
    <mergeCell ref="I1:I2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5"/>
  <sheetViews>
    <sheetView rightToLeft="1" topLeftCell="AQ1" workbookViewId="0">
      <selection activeCell="BC3" sqref="BC3:BC23"/>
    </sheetView>
  </sheetViews>
  <sheetFormatPr defaultRowHeight="14.25" x14ac:dyDescent="0.2"/>
  <cols>
    <col min="2" max="2" width="20.25" customWidth="1"/>
  </cols>
  <sheetData>
    <row r="1" spans="1:58" ht="15" thickTop="1" x14ac:dyDescent="0.2">
      <c r="B1" s="6"/>
      <c r="C1" s="6"/>
      <c r="D1" s="6"/>
      <c r="E1" s="69">
        <v>2014</v>
      </c>
      <c r="F1" s="69">
        <v>2015</v>
      </c>
      <c r="G1" s="69">
        <v>2016</v>
      </c>
      <c r="H1" s="69">
        <v>2017</v>
      </c>
      <c r="I1" s="69">
        <v>2018</v>
      </c>
      <c r="J1" s="69">
        <v>2019</v>
      </c>
      <c r="K1" s="69">
        <v>2020</v>
      </c>
      <c r="L1" s="69">
        <v>2021</v>
      </c>
      <c r="M1" s="69">
        <v>2022</v>
      </c>
      <c r="N1" s="69">
        <v>2023</v>
      </c>
      <c r="O1" s="37">
        <v>2014</v>
      </c>
      <c r="P1" s="35">
        <v>2014</v>
      </c>
      <c r="Q1" s="35">
        <v>2014</v>
      </c>
      <c r="R1" s="35">
        <v>2014</v>
      </c>
      <c r="S1" s="35">
        <v>2015</v>
      </c>
      <c r="T1" s="35">
        <v>2015</v>
      </c>
      <c r="U1" s="35">
        <v>2015</v>
      </c>
      <c r="V1" s="35">
        <v>2015</v>
      </c>
      <c r="W1" s="35">
        <v>2016</v>
      </c>
      <c r="X1" s="35">
        <v>2016</v>
      </c>
      <c r="Y1" s="35">
        <v>2016</v>
      </c>
      <c r="Z1" s="35">
        <v>2016</v>
      </c>
      <c r="AA1" s="35">
        <v>2017</v>
      </c>
      <c r="AB1" s="35">
        <v>2017</v>
      </c>
      <c r="AC1" s="35">
        <v>2017</v>
      </c>
      <c r="AD1" s="35">
        <v>2017</v>
      </c>
      <c r="AE1" s="35">
        <v>2018</v>
      </c>
      <c r="AF1" s="35">
        <v>2018</v>
      </c>
      <c r="AG1" s="35">
        <v>2018</v>
      </c>
      <c r="AH1" s="35">
        <v>2018</v>
      </c>
      <c r="AI1" s="35">
        <v>2019</v>
      </c>
      <c r="AJ1" s="35">
        <v>2019</v>
      </c>
      <c r="AK1" s="35">
        <v>2019</v>
      </c>
      <c r="AL1" s="35">
        <v>2019</v>
      </c>
      <c r="AM1" s="35">
        <v>2020</v>
      </c>
      <c r="AN1" s="35">
        <v>2020</v>
      </c>
      <c r="AO1" s="35">
        <v>2020</v>
      </c>
      <c r="AP1" s="35">
        <v>2020</v>
      </c>
      <c r="AQ1" s="35">
        <v>2021</v>
      </c>
      <c r="AR1" s="35">
        <v>2021</v>
      </c>
      <c r="AS1" s="35">
        <v>2021</v>
      </c>
      <c r="AT1" s="35">
        <v>2021</v>
      </c>
      <c r="AU1" s="35">
        <v>2022</v>
      </c>
      <c r="AV1" s="35">
        <v>2022</v>
      </c>
      <c r="AW1" s="35">
        <v>2022</v>
      </c>
      <c r="AX1" s="35">
        <v>2022</v>
      </c>
      <c r="AY1" s="35">
        <v>2023</v>
      </c>
      <c r="AZ1" s="35">
        <v>2023</v>
      </c>
      <c r="BA1" s="35">
        <v>2023</v>
      </c>
      <c r="BB1" s="35">
        <v>2023</v>
      </c>
      <c r="BC1" s="67">
        <v>2024</v>
      </c>
      <c r="BD1" s="67">
        <v>2024</v>
      </c>
      <c r="BE1" s="67">
        <v>2024</v>
      </c>
      <c r="BF1" s="67">
        <v>2024</v>
      </c>
    </row>
    <row r="2" spans="1:58" ht="15" thickBot="1" x14ac:dyDescent="0.25">
      <c r="A2" s="5"/>
      <c r="B2" s="5"/>
      <c r="C2" s="5" t="s">
        <v>22</v>
      </c>
      <c r="D2" s="5" t="s">
        <v>23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38" t="s">
        <v>8</v>
      </c>
      <c r="P2" s="36" t="s">
        <v>9</v>
      </c>
      <c r="Q2" s="36" t="s">
        <v>10</v>
      </c>
      <c r="R2" s="36" t="s">
        <v>11</v>
      </c>
      <c r="S2" s="36" t="s">
        <v>8</v>
      </c>
      <c r="T2" s="36" t="s">
        <v>9</v>
      </c>
      <c r="U2" s="36" t="s">
        <v>10</v>
      </c>
      <c r="V2" s="36" t="s">
        <v>11</v>
      </c>
      <c r="W2" s="36" t="s">
        <v>8</v>
      </c>
      <c r="X2" s="36" t="s">
        <v>9</v>
      </c>
      <c r="Y2" s="36" t="s">
        <v>10</v>
      </c>
      <c r="Z2" s="36" t="s">
        <v>11</v>
      </c>
      <c r="AA2" s="36" t="s">
        <v>8</v>
      </c>
      <c r="AB2" s="36" t="s">
        <v>9</v>
      </c>
      <c r="AC2" s="36" t="s">
        <v>10</v>
      </c>
      <c r="AD2" s="36" t="s">
        <v>11</v>
      </c>
      <c r="AE2" s="36" t="s">
        <v>8</v>
      </c>
      <c r="AF2" s="36" t="s">
        <v>9</v>
      </c>
      <c r="AG2" s="36" t="s">
        <v>10</v>
      </c>
      <c r="AH2" s="36" t="s">
        <v>11</v>
      </c>
      <c r="AI2" s="36" t="s">
        <v>8</v>
      </c>
      <c r="AJ2" s="36" t="s">
        <v>9</v>
      </c>
      <c r="AK2" s="36" t="s">
        <v>10</v>
      </c>
      <c r="AL2" s="36" t="s">
        <v>11</v>
      </c>
      <c r="AM2" s="36" t="s">
        <v>8</v>
      </c>
      <c r="AN2" s="36" t="s">
        <v>9</v>
      </c>
      <c r="AO2" s="36" t="s">
        <v>10</v>
      </c>
      <c r="AP2" s="36" t="s">
        <v>11</v>
      </c>
      <c r="AQ2" s="36" t="s">
        <v>8</v>
      </c>
      <c r="AR2" s="36" t="s">
        <v>9</v>
      </c>
      <c r="AS2" s="36" t="s">
        <v>10</v>
      </c>
      <c r="AT2" s="36" t="s">
        <v>11</v>
      </c>
      <c r="AU2" s="36" t="s">
        <v>8</v>
      </c>
      <c r="AV2" s="36" t="s">
        <v>9</v>
      </c>
      <c r="AW2" s="36" t="s">
        <v>10</v>
      </c>
      <c r="AX2" s="36" t="s">
        <v>11</v>
      </c>
      <c r="AY2" s="36" t="s">
        <v>8</v>
      </c>
      <c r="AZ2" s="36" t="s">
        <v>9</v>
      </c>
      <c r="BA2" s="36" t="s">
        <v>10</v>
      </c>
      <c r="BB2" s="36" t="s">
        <v>11</v>
      </c>
      <c r="BC2" s="68" t="s">
        <v>8</v>
      </c>
      <c r="BD2" s="68" t="s">
        <v>9</v>
      </c>
      <c r="BE2" s="68" t="s">
        <v>10</v>
      </c>
      <c r="BF2" s="68" t="s">
        <v>11</v>
      </c>
    </row>
    <row r="3" spans="1:58" x14ac:dyDescent="0.2">
      <c r="B3" s="1" t="s">
        <v>0</v>
      </c>
      <c r="C3" s="7" t="s">
        <v>1</v>
      </c>
      <c r="D3" s="10" t="s">
        <v>2</v>
      </c>
      <c r="E3" s="39">
        <v>9.44</v>
      </c>
      <c r="F3" s="40">
        <v>8.24</v>
      </c>
      <c r="G3" s="40">
        <v>7.96</v>
      </c>
      <c r="H3" s="40">
        <v>6.74</v>
      </c>
      <c r="I3" s="40">
        <v>6.35</v>
      </c>
      <c r="J3" s="40">
        <v>6.41</v>
      </c>
      <c r="K3" s="40">
        <v>7.97</v>
      </c>
      <c r="L3" s="40">
        <v>8.1</v>
      </c>
      <c r="M3" s="40">
        <v>6.82</v>
      </c>
      <c r="N3" s="41">
        <v>5.96</v>
      </c>
      <c r="O3" s="42">
        <v>9.59</v>
      </c>
      <c r="P3" s="42">
        <v>8.3800000000000008</v>
      </c>
      <c r="Q3" s="42">
        <v>10.33</v>
      </c>
      <c r="R3" s="42">
        <v>9.4499999999999993</v>
      </c>
      <c r="S3" s="42">
        <v>8.0500000000000007</v>
      </c>
      <c r="T3" s="42">
        <v>7.36</v>
      </c>
      <c r="U3" s="42">
        <v>8.85</v>
      </c>
      <c r="V3" s="42">
        <v>8.66</v>
      </c>
      <c r="W3" s="42">
        <v>7.47</v>
      </c>
      <c r="X3" s="42">
        <v>6.88</v>
      </c>
      <c r="Y3" s="42">
        <v>9.11</v>
      </c>
      <c r="Z3" s="42">
        <v>8.36</v>
      </c>
      <c r="AA3" s="42">
        <v>6.44</v>
      </c>
      <c r="AB3" s="42">
        <v>6.62</v>
      </c>
      <c r="AC3" s="42">
        <v>6.51</v>
      </c>
      <c r="AD3" s="42">
        <v>7.38</v>
      </c>
      <c r="AE3" s="42">
        <v>5.34</v>
      </c>
      <c r="AF3" s="42">
        <v>5.45</v>
      </c>
      <c r="AG3" s="42">
        <v>7.38</v>
      </c>
      <c r="AH3" s="42">
        <v>7.25</v>
      </c>
      <c r="AI3" s="42">
        <v>6.09</v>
      </c>
      <c r="AJ3" s="42">
        <v>6.02</v>
      </c>
      <c r="AK3" s="42">
        <v>6.54</v>
      </c>
      <c r="AL3" s="42">
        <v>6.98</v>
      </c>
      <c r="AM3" s="42">
        <v>4.9800000000000004</v>
      </c>
      <c r="AN3" s="42">
        <v>8.25</v>
      </c>
      <c r="AO3" s="42">
        <v>9.3000000000000007</v>
      </c>
      <c r="AP3" s="42">
        <v>9.44</v>
      </c>
      <c r="AQ3" s="42">
        <v>8.19</v>
      </c>
      <c r="AR3" s="42">
        <v>8.48</v>
      </c>
      <c r="AS3" s="42">
        <v>8.14</v>
      </c>
      <c r="AT3" s="42">
        <v>7.63</v>
      </c>
      <c r="AU3" s="42">
        <v>6.14</v>
      </c>
      <c r="AV3" s="42">
        <v>6.07</v>
      </c>
      <c r="AW3" s="42">
        <v>7.94</v>
      </c>
      <c r="AX3" s="42">
        <v>7.05</v>
      </c>
      <c r="AY3" s="42">
        <v>6.3625534318594159</v>
      </c>
      <c r="AZ3" s="42">
        <v>5.3377179772523187</v>
      </c>
      <c r="BA3" s="42">
        <v>6.3353680708946065</v>
      </c>
      <c r="BB3" s="42">
        <v>5.8049794204357257</v>
      </c>
      <c r="BC3" s="42">
        <v>5.5348625296799989</v>
      </c>
      <c r="BD3" s="42"/>
      <c r="BE3" s="42"/>
      <c r="BF3" s="42"/>
    </row>
    <row r="4" spans="1:58" x14ac:dyDescent="0.2">
      <c r="B4" s="4"/>
      <c r="C4" s="8"/>
      <c r="D4" s="11" t="s">
        <v>3</v>
      </c>
      <c r="E4" s="39">
        <v>8.6199999999999992</v>
      </c>
      <c r="F4" s="40">
        <v>7.41</v>
      </c>
      <c r="G4" s="40">
        <v>7.16</v>
      </c>
      <c r="H4" s="40">
        <v>5.77</v>
      </c>
      <c r="I4" s="40">
        <v>6.02</v>
      </c>
      <c r="J4" s="40">
        <v>5.6</v>
      </c>
      <c r="K4" s="40">
        <v>7.22</v>
      </c>
      <c r="L4" s="40">
        <v>7.39</v>
      </c>
      <c r="M4" s="40">
        <v>6.79</v>
      </c>
      <c r="N4" s="41">
        <v>5.98</v>
      </c>
      <c r="O4" s="42">
        <v>9.31</v>
      </c>
      <c r="P4" s="42">
        <v>7.82</v>
      </c>
      <c r="Q4" s="42">
        <v>8.5</v>
      </c>
      <c r="R4" s="42">
        <v>8.86</v>
      </c>
      <c r="S4" s="42">
        <v>7.76</v>
      </c>
      <c r="T4" s="42">
        <v>6.96</v>
      </c>
      <c r="U4" s="42">
        <v>7.7</v>
      </c>
      <c r="V4" s="42">
        <v>7.22</v>
      </c>
      <c r="W4" s="42">
        <v>7.09</v>
      </c>
      <c r="X4" s="42">
        <v>6.2</v>
      </c>
      <c r="Y4" s="42">
        <v>7.91</v>
      </c>
      <c r="Z4" s="42">
        <v>7.44</v>
      </c>
      <c r="AA4" s="42">
        <v>5.57</v>
      </c>
      <c r="AB4" s="42">
        <v>5.72</v>
      </c>
      <c r="AC4" s="42">
        <v>5.66</v>
      </c>
      <c r="AD4" s="42">
        <v>6.14</v>
      </c>
      <c r="AE4" s="42">
        <v>5.72</v>
      </c>
      <c r="AF4" s="42">
        <v>5.75</v>
      </c>
      <c r="AG4" s="42">
        <v>6.68</v>
      </c>
      <c r="AH4" s="42">
        <v>5.92</v>
      </c>
      <c r="AI4" s="42">
        <v>6.48</v>
      </c>
      <c r="AJ4" s="42">
        <v>5.58</v>
      </c>
      <c r="AK4" s="42">
        <v>4.5</v>
      </c>
      <c r="AL4" s="42">
        <v>5.89</v>
      </c>
      <c r="AM4" s="42">
        <v>4.72</v>
      </c>
      <c r="AN4" s="42">
        <v>7.54</v>
      </c>
      <c r="AO4" s="42">
        <v>7.99</v>
      </c>
      <c r="AP4" s="42">
        <v>8.76</v>
      </c>
      <c r="AQ4" s="42">
        <v>6.83</v>
      </c>
      <c r="AR4" s="42">
        <v>8.27</v>
      </c>
      <c r="AS4" s="42">
        <v>7</v>
      </c>
      <c r="AT4" s="42">
        <v>7.48</v>
      </c>
      <c r="AU4" s="42">
        <v>5.51</v>
      </c>
      <c r="AV4" s="42">
        <v>6.01</v>
      </c>
      <c r="AW4" s="42">
        <v>8.58</v>
      </c>
      <c r="AX4" s="42">
        <v>6.86</v>
      </c>
      <c r="AY4" s="42">
        <v>6.1793119895878634</v>
      </c>
      <c r="AZ4" s="42">
        <v>5.5973145067920225</v>
      </c>
      <c r="BA4" s="42">
        <v>5.9749389191790492</v>
      </c>
      <c r="BB4" s="42">
        <v>6.1921770449649616</v>
      </c>
      <c r="BC4" s="42">
        <v>6.0220381474950226</v>
      </c>
      <c r="BD4" s="42"/>
      <c r="BE4" s="42"/>
      <c r="BF4" s="42"/>
    </row>
    <row r="5" spans="1:58" ht="15" thickBot="1" x14ac:dyDescent="0.25">
      <c r="B5" s="4"/>
      <c r="C5" s="9"/>
      <c r="D5" s="12" t="s">
        <v>4</v>
      </c>
      <c r="E5" s="43">
        <v>10.38</v>
      </c>
      <c r="F5" s="44">
        <v>9.15</v>
      </c>
      <c r="G5" s="44">
        <v>8.86</v>
      </c>
      <c r="H5" s="44">
        <v>7.82</v>
      </c>
      <c r="I5" s="44">
        <v>6.71</v>
      </c>
      <c r="J5" s="44">
        <v>7.23</v>
      </c>
      <c r="K5" s="44">
        <v>8.76</v>
      </c>
      <c r="L5" s="44">
        <v>8.85</v>
      </c>
      <c r="M5" s="44">
        <v>6.85</v>
      </c>
      <c r="N5" s="45">
        <v>5.93</v>
      </c>
      <c r="O5" s="44">
        <v>9.9</v>
      </c>
      <c r="P5" s="44">
        <v>8.99</v>
      </c>
      <c r="Q5" s="44">
        <v>12.42</v>
      </c>
      <c r="R5" s="44">
        <v>10.130000000000001</v>
      </c>
      <c r="S5" s="44">
        <v>8.3800000000000008</v>
      </c>
      <c r="T5" s="44">
        <v>7.79</v>
      </c>
      <c r="U5" s="44">
        <v>10.210000000000001</v>
      </c>
      <c r="V5" s="44">
        <v>10.199999999999999</v>
      </c>
      <c r="W5" s="44">
        <v>7.88</v>
      </c>
      <c r="X5" s="44">
        <v>7.66</v>
      </c>
      <c r="Y5" s="44">
        <v>10.48</v>
      </c>
      <c r="Z5" s="44">
        <v>9.4600000000000009</v>
      </c>
      <c r="AA5" s="44">
        <v>7.44</v>
      </c>
      <c r="AB5" s="44">
        <v>7.64</v>
      </c>
      <c r="AC5" s="44">
        <v>7.47</v>
      </c>
      <c r="AD5" s="44">
        <v>8.76</v>
      </c>
      <c r="AE5" s="44">
        <v>4.9400000000000004</v>
      </c>
      <c r="AF5" s="44">
        <v>5.14</v>
      </c>
      <c r="AG5" s="44">
        <v>8.1300000000000008</v>
      </c>
      <c r="AH5" s="44">
        <v>8.6999999999999993</v>
      </c>
      <c r="AI5" s="44">
        <v>5.7</v>
      </c>
      <c r="AJ5" s="44">
        <v>6.46</v>
      </c>
      <c r="AK5" s="44">
        <v>8.6300000000000008</v>
      </c>
      <c r="AL5" s="44">
        <v>8.0500000000000007</v>
      </c>
      <c r="AM5" s="44">
        <v>5.25</v>
      </c>
      <c r="AN5" s="44">
        <v>9.0299999999999994</v>
      </c>
      <c r="AO5" s="44">
        <v>10.73</v>
      </c>
      <c r="AP5" s="44">
        <v>10.11</v>
      </c>
      <c r="AQ5" s="44">
        <v>9.65</v>
      </c>
      <c r="AR5" s="44">
        <v>8.6999999999999993</v>
      </c>
      <c r="AS5" s="44">
        <v>9.32</v>
      </c>
      <c r="AT5" s="44">
        <v>7.8</v>
      </c>
      <c r="AU5" s="44">
        <v>6.75</v>
      </c>
      <c r="AV5" s="44">
        <v>6.13</v>
      </c>
      <c r="AW5" s="44">
        <v>7.27</v>
      </c>
      <c r="AX5" s="44">
        <v>7.26</v>
      </c>
      <c r="AY5" s="44">
        <v>6.5622662187811907</v>
      </c>
      <c r="AZ5" s="44">
        <v>5.0629027987663378</v>
      </c>
      <c r="BA5" s="44">
        <v>6.7280188480731988</v>
      </c>
      <c r="BB5" s="44">
        <v>5.3760924642288179</v>
      </c>
      <c r="BC5" s="44">
        <v>5.0517217272412474</v>
      </c>
      <c r="BD5" s="44"/>
      <c r="BE5" s="44"/>
      <c r="BF5" s="44"/>
    </row>
    <row r="6" spans="1:58" x14ac:dyDescent="0.2">
      <c r="B6" s="4"/>
      <c r="C6" s="8" t="s">
        <v>5</v>
      </c>
      <c r="D6" s="11" t="s">
        <v>2</v>
      </c>
      <c r="E6" s="39">
        <v>5.04</v>
      </c>
      <c r="F6" s="40">
        <v>4.53</v>
      </c>
      <c r="G6" s="40">
        <v>4.13</v>
      </c>
      <c r="H6" s="40">
        <v>3.69</v>
      </c>
      <c r="I6" s="40">
        <v>3.47</v>
      </c>
      <c r="J6" s="40">
        <v>3.35</v>
      </c>
      <c r="K6" s="40">
        <v>3.82</v>
      </c>
      <c r="L6" s="40">
        <v>4.59</v>
      </c>
      <c r="M6" s="40">
        <v>3.25</v>
      </c>
      <c r="N6" s="41">
        <v>3.02</v>
      </c>
      <c r="O6" s="42">
        <v>5.14</v>
      </c>
      <c r="P6" s="42">
        <v>4.97</v>
      </c>
      <c r="Q6" s="42">
        <v>4.99</v>
      </c>
      <c r="R6" s="42">
        <v>5.08</v>
      </c>
      <c r="S6" s="42">
        <v>4.74</v>
      </c>
      <c r="T6" s="42">
        <v>4.2</v>
      </c>
      <c r="U6" s="42">
        <v>4.46</v>
      </c>
      <c r="V6" s="42">
        <v>4.71</v>
      </c>
      <c r="W6" s="42">
        <v>4.55</v>
      </c>
      <c r="X6" s="42">
        <v>3.83</v>
      </c>
      <c r="Y6" s="42">
        <v>4.1100000000000003</v>
      </c>
      <c r="Z6" s="42">
        <v>4.04</v>
      </c>
      <c r="AA6" s="42">
        <v>3.79</v>
      </c>
      <c r="AB6" s="42">
        <v>3.72</v>
      </c>
      <c r="AC6" s="42">
        <v>3.53</v>
      </c>
      <c r="AD6" s="42">
        <v>3.71</v>
      </c>
      <c r="AE6" s="42">
        <v>3.22</v>
      </c>
      <c r="AF6" s="42">
        <v>3.46</v>
      </c>
      <c r="AG6" s="42">
        <v>3.4</v>
      </c>
      <c r="AH6" s="42">
        <v>3.79</v>
      </c>
      <c r="AI6" s="42">
        <v>3.58</v>
      </c>
      <c r="AJ6" s="42">
        <v>3.25</v>
      </c>
      <c r="AK6" s="42">
        <v>3.24</v>
      </c>
      <c r="AL6" s="42">
        <v>3.32</v>
      </c>
      <c r="AM6" s="42">
        <v>3.11</v>
      </c>
      <c r="AN6" s="42">
        <v>3.42</v>
      </c>
      <c r="AO6" s="42">
        <v>4.3499999999999996</v>
      </c>
      <c r="AP6" s="42">
        <v>4.4000000000000004</v>
      </c>
      <c r="AQ6" s="42">
        <v>4.42</v>
      </c>
      <c r="AR6" s="42">
        <v>4.91</v>
      </c>
      <c r="AS6" s="42">
        <v>4.8600000000000003</v>
      </c>
      <c r="AT6" s="42">
        <v>4.1900000000000004</v>
      </c>
      <c r="AU6" s="42">
        <v>3.19</v>
      </c>
      <c r="AV6" s="42">
        <v>2.87</v>
      </c>
      <c r="AW6" s="42">
        <v>3.18</v>
      </c>
      <c r="AX6" s="42">
        <v>3.76</v>
      </c>
      <c r="AY6" s="42">
        <v>3.2680870212510329</v>
      </c>
      <c r="AZ6" s="42">
        <v>3.0910479484016293</v>
      </c>
      <c r="BA6" s="42">
        <v>2.8909643074853495</v>
      </c>
      <c r="BB6" s="42">
        <v>2.8315669910213872</v>
      </c>
      <c r="BC6" s="42">
        <v>2.9592519659684067</v>
      </c>
      <c r="BD6" s="42"/>
      <c r="BE6" s="42"/>
      <c r="BF6" s="42"/>
    </row>
    <row r="7" spans="1:58" x14ac:dyDescent="0.2">
      <c r="B7" s="4"/>
      <c r="C7" s="8"/>
      <c r="D7" s="11" t="s">
        <v>3</v>
      </c>
      <c r="E7" s="39">
        <v>5.13</v>
      </c>
      <c r="F7" s="40">
        <v>4.47</v>
      </c>
      <c r="G7" s="40">
        <v>4.08</v>
      </c>
      <c r="H7" s="40">
        <v>3.69</v>
      </c>
      <c r="I7" s="40">
        <v>3.56</v>
      </c>
      <c r="J7" s="40">
        <v>3.31</v>
      </c>
      <c r="K7" s="40">
        <v>4.12</v>
      </c>
      <c r="L7" s="40">
        <v>4.79</v>
      </c>
      <c r="M7" s="40">
        <v>3.35</v>
      </c>
      <c r="N7" s="41">
        <v>3.22</v>
      </c>
      <c r="O7" s="42">
        <v>5.37</v>
      </c>
      <c r="P7" s="42">
        <v>4.92</v>
      </c>
      <c r="Q7" s="42">
        <v>5.13</v>
      </c>
      <c r="R7" s="42">
        <v>5.1100000000000003</v>
      </c>
      <c r="S7" s="42">
        <v>4.83</v>
      </c>
      <c r="T7" s="42">
        <v>4.1900000000000004</v>
      </c>
      <c r="U7" s="42">
        <v>4.42</v>
      </c>
      <c r="V7" s="42">
        <v>4.47</v>
      </c>
      <c r="W7" s="42">
        <v>4.4400000000000004</v>
      </c>
      <c r="X7" s="42">
        <v>3.9</v>
      </c>
      <c r="Y7" s="42">
        <v>4.05</v>
      </c>
      <c r="Z7" s="42">
        <v>3.92</v>
      </c>
      <c r="AA7" s="42">
        <v>3.89</v>
      </c>
      <c r="AB7" s="42">
        <v>3.76</v>
      </c>
      <c r="AC7" s="42">
        <v>3.48</v>
      </c>
      <c r="AD7" s="42">
        <v>3.63</v>
      </c>
      <c r="AE7" s="42">
        <v>3.42</v>
      </c>
      <c r="AF7" s="42">
        <v>3.53</v>
      </c>
      <c r="AG7" s="42">
        <v>3.49</v>
      </c>
      <c r="AH7" s="42">
        <v>3.79</v>
      </c>
      <c r="AI7" s="42">
        <v>3.61</v>
      </c>
      <c r="AJ7" s="42">
        <v>3.29</v>
      </c>
      <c r="AK7" s="42">
        <v>3.07</v>
      </c>
      <c r="AL7" s="42">
        <v>3.27</v>
      </c>
      <c r="AM7" s="42">
        <v>3.08</v>
      </c>
      <c r="AN7" s="42">
        <v>3.96</v>
      </c>
      <c r="AO7" s="42">
        <v>4.8099999999999996</v>
      </c>
      <c r="AP7" s="42">
        <v>4.6399999999999997</v>
      </c>
      <c r="AQ7" s="42">
        <v>4.97</v>
      </c>
      <c r="AR7" s="42">
        <v>5</v>
      </c>
      <c r="AS7" s="42">
        <v>4.9400000000000004</v>
      </c>
      <c r="AT7" s="42">
        <v>4.26</v>
      </c>
      <c r="AU7" s="42">
        <v>3.2</v>
      </c>
      <c r="AV7" s="42">
        <v>3.11</v>
      </c>
      <c r="AW7" s="42">
        <v>3.27</v>
      </c>
      <c r="AX7" s="42">
        <v>3.81</v>
      </c>
      <c r="AY7" s="42">
        <v>3.5574051510234579</v>
      </c>
      <c r="AZ7" s="42">
        <v>3.2937940958325647</v>
      </c>
      <c r="BA7" s="42">
        <v>3.000972181865758</v>
      </c>
      <c r="BB7" s="42">
        <v>3.0191390254978248</v>
      </c>
      <c r="BC7" s="42">
        <v>3.3076102938080632</v>
      </c>
      <c r="BD7" s="42"/>
      <c r="BE7" s="42"/>
      <c r="BF7" s="42"/>
    </row>
    <row r="8" spans="1:58" ht="15" thickBot="1" x14ac:dyDescent="0.25">
      <c r="B8" s="4"/>
      <c r="C8" s="9"/>
      <c r="D8" s="12" t="s">
        <v>4</v>
      </c>
      <c r="E8" s="43">
        <v>4.95</v>
      </c>
      <c r="F8" s="44">
        <v>4.59</v>
      </c>
      <c r="G8" s="44">
        <v>4.1900000000000004</v>
      </c>
      <c r="H8" s="44">
        <v>3.69</v>
      </c>
      <c r="I8" s="44">
        <v>3.38</v>
      </c>
      <c r="J8" s="44">
        <v>3.38</v>
      </c>
      <c r="K8" s="44">
        <v>3.49</v>
      </c>
      <c r="L8" s="44">
        <v>4.3899999999999997</v>
      </c>
      <c r="M8" s="44">
        <v>3.15</v>
      </c>
      <c r="N8" s="45">
        <v>2.81</v>
      </c>
      <c r="O8" s="44">
        <v>4.8899999999999997</v>
      </c>
      <c r="P8" s="44">
        <v>5.01</v>
      </c>
      <c r="Q8" s="44">
        <v>4.82</v>
      </c>
      <c r="R8" s="44">
        <v>5.0599999999999996</v>
      </c>
      <c r="S8" s="44">
        <v>4.6500000000000004</v>
      </c>
      <c r="T8" s="44">
        <v>4.2</v>
      </c>
      <c r="U8" s="44">
        <v>4.5</v>
      </c>
      <c r="V8" s="44">
        <v>4.99</v>
      </c>
      <c r="W8" s="44">
        <v>4.66</v>
      </c>
      <c r="X8" s="44">
        <v>3.76</v>
      </c>
      <c r="Y8" s="44">
        <v>4.18</v>
      </c>
      <c r="Z8" s="44">
        <v>4.18</v>
      </c>
      <c r="AA8" s="44">
        <v>3.68</v>
      </c>
      <c r="AB8" s="44">
        <v>3.68</v>
      </c>
      <c r="AC8" s="44">
        <v>3.59</v>
      </c>
      <c r="AD8" s="44">
        <v>3.8</v>
      </c>
      <c r="AE8" s="44">
        <v>2.99</v>
      </c>
      <c r="AF8" s="44">
        <v>3.38</v>
      </c>
      <c r="AG8" s="44">
        <v>3.32</v>
      </c>
      <c r="AH8" s="44">
        <v>3.8</v>
      </c>
      <c r="AI8" s="44">
        <v>3.54</v>
      </c>
      <c r="AJ8" s="44">
        <v>3.2</v>
      </c>
      <c r="AK8" s="44">
        <v>3.41</v>
      </c>
      <c r="AL8" s="44">
        <v>3.39</v>
      </c>
      <c r="AM8" s="44">
        <v>3.13</v>
      </c>
      <c r="AN8" s="44">
        <v>2.82</v>
      </c>
      <c r="AO8" s="44">
        <v>3.84</v>
      </c>
      <c r="AP8" s="44">
        <v>4.1399999999999997</v>
      </c>
      <c r="AQ8" s="44">
        <v>3.84</v>
      </c>
      <c r="AR8" s="44">
        <v>4.82</v>
      </c>
      <c r="AS8" s="44">
        <v>4.7699999999999996</v>
      </c>
      <c r="AT8" s="44">
        <v>4.12</v>
      </c>
      <c r="AU8" s="44">
        <v>3.17</v>
      </c>
      <c r="AV8" s="44">
        <v>2.61</v>
      </c>
      <c r="AW8" s="44">
        <v>3.09</v>
      </c>
      <c r="AX8" s="44">
        <v>3.71</v>
      </c>
      <c r="AY8" s="44">
        <v>2.9596273148347962</v>
      </c>
      <c r="AZ8" s="44">
        <v>2.8767007385256402</v>
      </c>
      <c r="BA8" s="44">
        <v>2.7753513240144154</v>
      </c>
      <c r="BB8" s="44">
        <v>2.6328861097115435</v>
      </c>
      <c r="BC8" s="44">
        <v>2.5910787949226246</v>
      </c>
      <c r="BD8" s="44"/>
      <c r="BE8" s="44"/>
      <c r="BF8" s="44"/>
    </row>
    <row r="9" spans="1:58" x14ac:dyDescent="0.2">
      <c r="B9" s="4"/>
      <c r="C9" s="65" t="s">
        <v>38</v>
      </c>
      <c r="D9" s="11" t="s">
        <v>2</v>
      </c>
      <c r="E9" s="39">
        <v>3.67</v>
      </c>
      <c r="F9" s="40">
        <v>3.77</v>
      </c>
      <c r="G9" s="40">
        <v>3.16</v>
      </c>
      <c r="H9" s="40">
        <v>3.16</v>
      </c>
      <c r="I9" s="40">
        <v>2.7</v>
      </c>
      <c r="J9" s="40">
        <v>2.08</v>
      </c>
      <c r="K9" s="40">
        <v>2.11</v>
      </c>
      <c r="L9" s="40">
        <v>2.19</v>
      </c>
      <c r="M9" s="40">
        <v>2.64</v>
      </c>
      <c r="N9" s="41">
        <v>2.0099999999999998</v>
      </c>
      <c r="O9" s="42">
        <v>3.6</v>
      </c>
      <c r="P9" s="42">
        <v>3.37</v>
      </c>
      <c r="Q9" s="42">
        <v>3.7</v>
      </c>
      <c r="R9" s="42">
        <v>3.98</v>
      </c>
      <c r="S9" s="42">
        <v>5.39</v>
      </c>
      <c r="T9" s="42">
        <v>4.07</v>
      </c>
      <c r="U9" s="42">
        <v>3.47</v>
      </c>
      <c r="V9" s="42">
        <v>2.29</v>
      </c>
      <c r="W9" s="42">
        <v>3.17</v>
      </c>
      <c r="X9" s="42">
        <v>3.1</v>
      </c>
      <c r="Y9" s="42">
        <v>3.28</v>
      </c>
      <c r="Z9" s="42">
        <v>3.08</v>
      </c>
      <c r="AA9" s="42">
        <v>2.64</v>
      </c>
      <c r="AB9" s="42">
        <v>2.7</v>
      </c>
      <c r="AC9" s="42">
        <v>3.03</v>
      </c>
      <c r="AD9" s="42">
        <v>4.29</v>
      </c>
      <c r="AE9" s="42">
        <v>2.8</v>
      </c>
      <c r="AF9" s="42">
        <v>2.98</v>
      </c>
      <c r="AG9" s="42">
        <v>2.48</v>
      </c>
      <c r="AH9" s="42">
        <v>2.56</v>
      </c>
      <c r="AI9" s="42">
        <v>2.4700000000000002</v>
      </c>
      <c r="AJ9" s="42">
        <v>2.0099999999999998</v>
      </c>
      <c r="AK9" s="42">
        <v>1.48</v>
      </c>
      <c r="AL9" s="42">
        <v>2.34</v>
      </c>
      <c r="AM9" s="42">
        <v>2.37</v>
      </c>
      <c r="AN9" s="42">
        <v>1.1100000000000001</v>
      </c>
      <c r="AO9" s="42">
        <v>2.71</v>
      </c>
      <c r="AP9" s="42">
        <v>2.21</v>
      </c>
      <c r="AQ9" s="42">
        <v>1.52</v>
      </c>
      <c r="AR9" s="42">
        <v>1.94</v>
      </c>
      <c r="AS9" s="42">
        <v>2.72</v>
      </c>
      <c r="AT9" s="42">
        <v>2.54</v>
      </c>
      <c r="AU9" s="42">
        <v>2.08</v>
      </c>
      <c r="AV9" s="42">
        <v>1.98</v>
      </c>
      <c r="AW9" s="42">
        <v>3.07</v>
      </c>
      <c r="AX9" s="42">
        <v>3.43</v>
      </c>
      <c r="AY9" s="42">
        <v>4.2962200163770481</v>
      </c>
      <c r="AZ9" s="42">
        <v>1.1829131458030167</v>
      </c>
      <c r="BA9" s="42">
        <v>1.6365676493576988</v>
      </c>
      <c r="BB9" s="42">
        <v>0.9327743123602602</v>
      </c>
      <c r="BC9" s="42">
        <v>1.5218644088308415</v>
      </c>
      <c r="BD9" s="42"/>
      <c r="BE9" s="42"/>
      <c r="BF9" s="42"/>
    </row>
    <row r="10" spans="1:58" x14ac:dyDescent="0.2">
      <c r="A10" t="s">
        <v>20</v>
      </c>
      <c r="B10" s="4"/>
      <c r="C10" s="8"/>
      <c r="D10" s="26" t="s">
        <v>3</v>
      </c>
      <c r="E10" s="39">
        <v>3.88</v>
      </c>
      <c r="F10" s="40">
        <v>3.49</v>
      </c>
      <c r="G10" s="40">
        <v>3.15</v>
      </c>
      <c r="H10" s="40">
        <v>3.4</v>
      </c>
      <c r="I10" s="40">
        <v>3.43</v>
      </c>
      <c r="J10" s="40">
        <v>2.58</v>
      </c>
      <c r="K10" s="40">
        <v>2.61</v>
      </c>
      <c r="L10" s="40">
        <v>2.35</v>
      </c>
      <c r="M10" s="40">
        <v>2.57</v>
      </c>
      <c r="N10" s="41">
        <v>2.0499999999999998</v>
      </c>
      <c r="O10" s="42">
        <v>4.04</v>
      </c>
      <c r="P10" s="42">
        <v>3.69</v>
      </c>
      <c r="Q10" s="42">
        <v>3.65</v>
      </c>
      <c r="R10" s="42">
        <v>4.1500000000000004</v>
      </c>
      <c r="S10" s="42">
        <v>5.81</v>
      </c>
      <c r="T10" s="42">
        <v>4.5199999999999996</v>
      </c>
      <c r="U10" s="42">
        <v>2.4300000000000002</v>
      </c>
      <c r="V10" s="42">
        <v>1.66</v>
      </c>
      <c r="W10" s="42">
        <v>3.55</v>
      </c>
      <c r="X10" s="42">
        <v>2.52</v>
      </c>
      <c r="Y10" s="42">
        <v>3.08</v>
      </c>
      <c r="Z10" s="42">
        <v>3.5</v>
      </c>
      <c r="AA10" s="42">
        <v>2.35</v>
      </c>
      <c r="AB10" s="42">
        <v>3.18</v>
      </c>
      <c r="AC10" s="42">
        <v>3.29</v>
      </c>
      <c r="AD10" s="42">
        <v>4.68</v>
      </c>
      <c r="AE10" s="42">
        <v>3.75</v>
      </c>
      <c r="AF10" s="42">
        <v>3.47</v>
      </c>
      <c r="AG10" s="42">
        <v>3.46</v>
      </c>
      <c r="AH10" s="42">
        <v>3.05</v>
      </c>
      <c r="AI10" s="42">
        <v>3.34</v>
      </c>
      <c r="AJ10" s="42">
        <v>2.68</v>
      </c>
      <c r="AK10" s="42">
        <v>1.2</v>
      </c>
      <c r="AL10" s="42">
        <v>3.07</v>
      </c>
      <c r="AM10" s="42">
        <v>3.42</v>
      </c>
      <c r="AN10" s="42">
        <v>1.32</v>
      </c>
      <c r="AO10" s="42">
        <v>3.22</v>
      </c>
      <c r="AP10" s="42">
        <v>2.42</v>
      </c>
      <c r="AQ10" s="42">
        <v>1.86</v>
      </c>
      <c r="AR10" s="42">
        <v>2.36</v>
      </c>
      <c r="AS10" s="42">
        <v>2.66</v>
      </c>
      <c r="AT10" s="42">
        <v>2.4900000000000002</v>
      </c>
      <c r="AU10" s="42">
        <v>2.02</v>
      </c>
      <c r="AV10" s="42">
        <v>1.58</v>
      </c>
      <c r="AW10" s="42">
        <v>3.06</v>
      </c>
      <c r="AX10" s="42">
        <v>3.64</v>
      </c>
      <c r="AY10" s="42">
        <v>4.2873328344324033</v>
      </c>
      <c r="AZ10" s="42">
        <v>1.5540717637621981</v>
      </c>
      <c r="BA10" s="42">
        <v>1.5394168463068769</v>
      </c>
      <c r="BB10" s="42">
        <v>0.81234856982692893</v>
      </c>
      <c r="BC10" s="42">
        <v>1.9291180718237624</v>
      </c>
      <c r="BD10" s="42"/>
      <c r="BE10" s="42"/>
      <c r="BF10" s="42"/>
    </row>
    <row r="11" spans="1:58" ht="15" thickBot="1" x14ac:dyDescent="0.25">
      <c r="A11" s="5" t="s">
        <v>21</v>
      </c>
      <c r="B11" s="19"/>
      <c r="C11" s="9"/>
      <c r="D11" s="25" t="s">
        <v>4</v>
      </c>
      <c r="E11" s="43">
        <v>3.31</v>
      </c>
      <c r="F11" s="44">
        <v>4.22</v>
      </c>
      <c r="G11" s="44">
        <v>3.17</v>
      </c>
      <c r="H11" s="44">
        <v>2.77</v>
      </c>
      <c r="I11" s="44">
        <v>1.55</v>
      </c>
      <c r="J11" s="44">
        <v>1.35</v>
      </c>
      <c r="K11" s="44">
        <v>1.36</v>
      </c>
      <c r="L11" s="44">
        <v>1.95</v>
      </c>
      <c r="M11" s="44">
        <v>2.74</v>
      </c>
      <c r="N11" s="45">
        <v>1.95</v>
      </c>
      <c r="O11" s="44">
        <v>2.77</v>
      </c>
      <c r="P11" s="44">
        <v>2.84</v>
      </c>
      <c r="Q11" s="44">
        <v>3.78</v>
      </c>
      <c r="R11" s="44">
        <v>3.69</v>
      </c>
      <c r="S11" s="44">
        <v>4.7699999999999996</v>
      </c>
      <c r="T11" s="44">
        <v>3.45</v>
      </c>
      <c r="U11" s="44">
        <v>5.4</v>
      </c>
      <c r="V11" s="44">
        <v>3.37</v>
      </c>
      <c r="W11" s="44">
        <v>2.64</v>
      </c>
      <c r="X11" s="44">
        <v>3.96</v>
      </c>
      <c r="Y11" s="44">
        <v>3.62</v>
      </c>
      <c r="Z11" s="44">
        <v>2.4</v>
      </c>
      <c r="AA11" s="44">
        <v>3.11</v>
      </c>
      <c r="AB11" s="44">
        <v>1.92</v>
      </c>
      <c r="AC11" s="44">
        <v>2.61</v>
      </c>
      <c r="AD11" s="44">
        <v>3.58</v>
      </c>
      <c r="AE11" s="44" t="s">
        <v>34</v>
      </c>
      <c r="AF11" s="44">
        <v>2.31</v>
      </c>
      <c r="AG11" s="44" t="s">
        <v>34</v>
      </c>
      <c r="AH11" s="44">
        <v>1.76</v>
      </c>
      <c r="AI11" s="44">
        <v>1.1599999999999999</v>
      </c>
      <c r="AJ11" s="44">
        <v>1.08</v>
      </c>
      <c r="AK11" s="44">
        <v>1.91</v>
      </c>
      <c r="AL11" s="44">
        <v>1.29</v>
      </c>
      <c r="AM11" s="44">
        <v>0.94</v>
      </c>
      <c r="AN11" s="44">
        <v>0.84</v>
      </c>
      <c r="AO11" s="44">
        <v>1.92</v>
      </c>
      <c r="AP11" s="44">
        <v>1.87</v>
      </c>
      <c r="AQ11" s="44">
        <v>1</v>
      </c>
      <c r="AR11" s="44">
        <v>1.36</v>
      </c>
      <c r="AS11" s="44">
        <v>2.81</v>
      </c>
      <c r="AT11" s="44">
        <v>2.62</v>
      </c>
      <c r="AU11" s="44">
        <v>2.15</v>
      </c>
      <c r="AV11" s="44">
        <v>2.59</v>
      </c>
      <c r="AW11" s="44">
        <v>3.08</v>
      </c>
      <c r="AX11" s="44">
        <v>3.17</v>
      </c>
      <c r="AY11" s="44">
        <v>4.3076085766288772</v>
      </c>
      <c r="AZ11" s="44">
        <v>0.65118326809759441</v>
      </c>
      <c r="BA11" s="44">
        <v>1.7632354836497777</v>
      </c>
      <c r="BB11" s="44">
        <v>1.0757341603905901</v>
      </c>
      <c r="BC11" s="44">
        <v>0.96523049997689103</v>
      </c>
      <c r="BD11" s="44"/>
      <c r="BE11" s="44"/>
      <c r="BF11" s="44"/>
    </row>
    <row r="12" spans="1:58" x14ac:dyDescent="0.2">
      <c r="B12" s="1" t="s">
        <v>12</v>
      </c>
      <c r="C12" s="8" t="s">
        <v>5</v>
      </c>
      <c r="D12" s="11" t="s">
        <v>2</v>
      </c>
      <c r="E12" s="39">
        <v>8.31</v>
      </c>
      <c r="F12" s="40">
        <v>6.64</v>
      </c>
      <c r="G12" s="40">
        <v>6.01</v>
      </c>
      <c r="H12" s="40">
        <v>5.58</v>
      </c>
      <c r="I12" s="40">
        <v>4.95</v>
      </c>
      <c r="J12" s="40">
        <v>4.43</v>
      </c>
      <c r="K12" s="40">
        <v>4.53</v>
      </c>
      <c r="L12" s="40">
        <v>5.21</v>
      </c>
      <c r="M12" s="40">
        <v>3.67</v>
      </c>
      <c r="N12" s="41">
        <v>3.39</v>
      </c>
      <c r="O12" s="42">
        <v>9.34</v>
      </c>
      <c r="P12" s="42">
        <v>7.2</v>
      </c>
      <c r="Q12" s="42">
        <v>8.1</v>
      </c>
      <c r="R12" s="42">
        <v>8.6199999999999992</v>
      </c>
      <c r="S12" s="42">
        <v>7.91</v>
      </c>
      <c r="T12" s="42">
        <v>5.88</v>
      </c>
      <c r="U12" s="42">
        <v>5.99</v>
      </c>
      <c r="V12" s="42">
        <v>6.82</v>
      </c>
      <c r="W12" s="42">
        <v>6.33</v>
      </c>
      <c r="X12" s="42">
        <v>5.33</v>
      </c>
      <c r="Y12" s="42">
        <v>5.92</v>
      </c>
      <c r="Z12" s="42">
        <v>6.44</v>
      </c>
      <c r="AA12" s="42">
        <v>6.16</v>
      </c>
      <c r="AB12" s="42">
        <v>5.39</v>
      </c>
      <c r="AC12" s="42">
        <v>4.9800000000000004</v>
      </c>
      <c r="AD12" s="42">
        <v>5.79</v>
      </c>
      <c r="AE12" s="42">
        <v>3.63</v>
      </c>
      <c r="AF12" s="42">
        <v>5.44</v>
      </c>
      <c r="AG12" s="42">
        <v>5.34</v>
      </c>
      <c r="AH12" s="42">
        <v>5.4</v>
      </c>
      <c r="AI12" s="42">
        <v>4.3099999999999996</v>
      </c>
      <c r="AJ12" s="42">
        <v>4.46</v>
      </c>
      <c r="AK12" s="42">
        <v>4.76</v>
      </c>
      <c r="AL12" s="42">
        <v>4.21</v>
      </c>
      <c r="AM12" s="42">
        <v>4.2699999999999996</v>
      </c>
      <c r="AN12" s="42">
        <v>3.37</v>
      </c>
      <c r="AO12" s="42">
        <v>4.8600000000000003</v>
      </c>
      <c r="AP12" s="42">
        <v>5.58</v>
      </c>
      <c r="AQ12" s="42">
        <v>5.14</v>
      </c>
      <c r="AR12" s="42">
        <v>5.9</v>
      </c>
      <c r="AS12" s="42">
        <v>4.62</v>
      </c>
      <c r="AT12" s="42">
        <v>5.17</v>
      </c>
      <c r="AU12" s="42">
        <v>4.75</v>
      </c>
      <c r="AV12" s="42">
        <v>3.18</v>
      </c>
      <c r="AW12" s="42">
        <v>3.05</v>
      </c>
      <c r="AX12" s="42">
        <v>3.64</v>
      </c>
      <c r="AY12" s="42">
        <v>3.6311995805526647</v>
      </c>
      <c r="AZ12" s="42">
        <v>3.4439216576641738</v>
      </c>
      <c r="BA12" s="42">
        <v>3.1871162714615013</v>
      </c>
      <c r="BB12" s="42">
        <v>3.2931506767411287</v>
      </c>
      <c r="BC12" s="42">
        <v>4.0014614501364818</v>
      </c>
      <c r="BD12" s="42"/>
      <c r="BE12" s="42"/>
      <c r="BF12" s="42"/>
    </row>
    <row r="13" spans="1:58" x14ac:dyDescent="0.2">
      <c r="A13" t="s">
        <v>15</v>
      </c>
      <c r="C13" s="8"/>
      <c r="D13" s="23" t="s">
        <v>3</v>
      </c>
      <c r="E13" s="39">
        <v>9.0299999999999994</v>
      </c>
      <c r="F13" s="40">
        <v>7.16</v>
      </c>
      <c r="G13" s="40">
        <v>6.41</v>
      </c>
      <c r="H13" s="40">
        <v>6.35</v>
      </c>
      <c r="I13" s="40">
        <v>5.87</v>
      </c>
      <c r="J13" s="40">
        <v>4.42</v>
      </c>
      <c r="K13" s="40">
        <v>5.15</v>
      </c>
      <c r="L13" s="40">
        <v>6.4</v>
      </c>
      <c r="M13" s="40">
        <v>3.22</v>
      </c>
      <c r="N13" s="41">
        <v>3.86</v>
      </c>
      <c r="O13" s="42">
        <v>9.9600000000000009</v>
      </c>
      <c r="P13" s="42">
        <v>8.0500000000000007</v>
      </c>
      <c r="Q13" s="42">
        <v>9.59</v>
      </c>
      <c r="R13" s="42">
        <v>8.5399999999999991</v>
      </c>
      <c r="S13" s="42">
        <v>8.9</v>
      </c>
      <c r="T13" s="42">
        <v>7.55</v>
      </c>
      <c r="U13" s="42">
        <v>6.32</v>
      </c>
      <c r="V13" s="42">
        <v>5.83</v>
      </c>
      <c r="W13" s="42">
        <v>5.47</v>
      </c>
      <c r="X13" s="42">
        <v>5.3</v>
      </c>
      <c r="Y13" s="42">
        <v>8.0299999999999994</v>
      </c>
      <c r="Z13" s="42">
        <v>6.74</v>
      </c>
      <c r="AA13" s="42">
        <v>7.03</v>
      </c>
      <c r="AB13" s="42">
        <v>6.45</v>
      </c>
      <c r="AC13" s="42">
        <v>5.88</v>
      </c>
      <c r="AD13" s="42">
        <v>6.13</v>
      </c>
      <c r="AE13" s="42">
        <v>3.95</v>
      </c>
      <c r="AF13" s="42">
        <v>5.69</v>
      </c>
      <c r="AG13" s="42">
        <v>6.53</v>
      </c>
      <c r="AH13" s="42">
        <v>7.17</v>
      </c>
      <c r="AI13" s="42">
        <v>4.12</v>
      </c>
      <c r="AJ13" s="42">
        <v>4.78</v>
      </c>
      <c r="AK13" s="42">
        <v>5.88</v>
      </c>
      <c r="AL13" s="42">
        <v>2.99</v>
      </c>
      <c r="AM13" s="42">
        <v>4.6399999999999997</v>
      </c>
      <c r="AN13" s="42">
        <v>4.2300000000000004</v>
      </c>
      <c r="AO13" s="42">
        <v>5.77</v>
      </c>
      <c r="AP13" s="42">
        <v>5.99</v>
      </c>
      <c r="AQ13" s="42">
        <v>6.21</v>
      </c>
      <c r="AR13" s="42">
        <v>7.01</v>
      </c>
      <c r="AS13" s="42">
        <v>5.2</v>
      </c>
      <c r="AT13" s="42">
        <v>7.16</v>
      </c>
      <c r="AU13" s="42">
        <v>4.37</v>
      </c>
      <c r="AV13" s="42">
        <v>3.3</v>
      </c>
      <c r="AW13" s="42">
        <v>2.4900000000000002</v>
      </c>
      <c r="AX13" s="42">
        <v>2.7</v>
      </c>
      <c r="AY13" s="42">
        <v>4.0716554205313091</v>
      </c>
      <c r="AZ13" s="42">
        <v>3.8535894209005819</v>
      </c>
      <c r="BA13" s="42">
        <v>3.7816353682291646</v>
      </c>
      <c r="BB13" s="42">
        <v>3.7491823913893616</v>
      </c>
      <c r="BC13" s="42">
        <v>4.1029333092897202</v>
      </c>
      <c r="BD13" s="42"/>
      <c r="BE13" s="42"/>
      <c r="BF13" s="42"/>
    </row>
    <row r="14" spans="1:58" ht="15" thickBot="1" x14ac:dyDescent="0.25">
      <c r="A14" s="5" t="s">
        <v>16</v>
      </c>
      <c r="B14" s="5"/>
      <c r="C14" s="9"/>
      <c r="D14" s="25" t="s">
        <v>4</v>
      </c>
      <c r="E14" s="43">
        <v>7.78</v>
      </c>
      <c r="F14" s="44">
        <v>6.24</v>
      </c>
      <c r="G14" s="44">
        <v>5.7</v>
      </c>
      <c r="H14" s="44">
        <v>5</v>
      </c>
      <c r="I14" s="44">
        <v>4.32</v>
      </c>
      <c r="J14" s="44">
        <v>4.4400000000000004</v>
      </c>
      <c r="K14" s="44">
        <v>4.08</v>
      </c>
      <c r="L14" s="44">
        <v>4.3899999999999997</v>
      </c>
      <c r="M14" s="44">
        <v>3.97</v>
      </c>
      <c r="N14" s="45">
        <v>3.05</v>
      </c>
      <c r="O14" s="44">
        <v>8.89</v>
      </c>
      <c r="P14" s="44">
        <v>6.62</v>
      </c>
      <c r="Q14" s="44">
        <v>6.98</v>
      </c>
      <c r="R14" s="44">
        <v>8.68</v>
      </c>
      <c r="S14" s="44">
        <v>7.17</v>
      </c>
      <c r="T14" s="44">
        <v>4.58</v>
      </c>
      <c r="U14" s="44">
        <v>5.72</v>
      </c>
      <c r="V14" s="44">
        <v>7.57</v>
      </c>
      <c r="W14" s="44">
        <v>6.98</v>
      </c>
      <c r="X14" s="44">
        <v>5.35</v>
      </c>
      <c r="Y14" s="44">
        <v>4.32</v>
      </c>
      <c r="Z14" s="44">
        <v>6.22</v>
      </c>
      <c r="AA14" s="44">
        <v>5.51</v>
      </c>
      <c r="AB14" s="44">
        <v>4.59</v>
      </c>
      <c r="AC14" s="44">
        <v>4.3099999999999996</v>
      </c>
      <c r="AD14" s="44">
        <v>5.56</v>
      </c>
      <c r="AE14" s="44">
        <v>3.41</v>
      </c>
      <c r="AF14" s="44">
        <v>5.27</v>
      </c>
      <c r="AG14" s="44">
        <v>4.49</v>
      </c>
      <c r="AH14" s="44">
        <v>4.16</v>
      </c>
      <c r="AI14" s="44">
        <v>4.4400000000000004</v>
      </c>
      <c r="AJ14" s="44">
        <v>4.2300000000000004</v>
      </c>
      <c r="AK14" s="44">
        <v>3.96</v>
      </c>
      <c r="AL14" s="44">
        <v>5.05</v>
      </c>
      <c r="AM14" s="44">
        <v>4.0199999999999996</v>
      </c>
      <c r="AN14" s="44">
        <v>2.73</v>
      </c>
      <c r="AO14" s="44">
        <v>4.2</v>
      </c>
      <c r="AP14" s="44">
        <v>5.3</v>
      </c>
      <c r="AQ14" s="44">
        <v>4.42</v>
      </c>
      <c r="AR14" s="44">
        <v>5.0999999999999996</v>
      </c>
      <c r="AS14" s="44">
        <v>4.21</v>
      </c>
      <c r="AT14" s="44">
        <v>3.83</v>
      </c>
      <c r="AU14" s="44">
        <v>5.01</v>
      </c>
      <c r="AV14" s="44">
        <v>3.09</v>
      </c>
      <c r="AW14" s="44">
        <v>3.42</v>
      </c>
      <c r="AX14" s="44">
        <v>4.26</v>
      </c>
      <c r="AY14" s="44">
        <v>3.3257337980699271</v>
      </c>
      <c r="AZ14" s="44">
        <v>3.1465337626990317</v>
      </c>
      <c r="BA14" s="44">
        <v>2.7821821960941571</v>
      </c>
      <c r="BB14" s="44">
        <v>2.9642269478718664</v>
      </c>
      <c r="BC14" s="44">
        <v>3.9322385221154428</v>
      </c>
      <c r="BD14" s="44"/>
      <c r="BE14" s="44"/>
      <c r="BF14" s="44"/>
    </row>
    <row r="15" spans="1:58" x14ac:dyDescent="0.2">
      <c r="B15" t="s">
        <v>6</v>
      </c>
      <c r="C15" s="8" t="s">
        <v>5</v>
      </c>
      <c r="D15" s="28" t="s">
        <v>2</v>
      </c>
      <c r="E15" s="39">
        <v>4.7300000000000004</v>
      </c>
      <c r="F15" s="40">
        <v>4.34</v>
      </c>
      <c r="G15" s="40">
        <v>3.92</v>
      </c>
      <c r="H15" s="40">
        <v>3.57</v>
      </c>
      <c r="I15" s="40">
        <v>3.37</v>
      </c>
      <c r="J15" s="40">
        <v>3.38</v>
      </c>
      <c r="K15" s="40">
        <v>3.95</v>
      </c>
      <c r="L15" s="40">
        <v>4.7</v>
      </c>
      <c r="M15" s="40">
        <v>3.07</v>
      </c>
      <c r="N15" s="41">
        <v>2.77</v>
      </c>
      <c r="O15" s="42">
        <v>4.63</v>
      </c>
      <c r="P15" s="42">
        <v>4.75</v>
      </c>
      <c r="Q15" s="42">
        <v>4.84</v>
      </c>
      <c r="R15" s="42">
        <v>4.6900000000000004</v>
      </c>
      <c r="S15" s="42">
        <v>4.57</v>
      </c>
      <c r="T15" s="42">
        <v>4.01</v>
      </c>
      <c r="U15" s="42">
        <v>4.28</v>
      </c>
      <c r="V15" s="42">
        <v>4.5</v>
      </c>
      <c r="W15" s="42">
        <v>4.37</v>
      </c>
      <c r="X15" s="42">
        <v>3.52</v>
      </c>
      <c r="Y15" s="42">
        <v>3.94</v>
      </c>
      <c r="Z15" s="42">
        <v>3.86</v>
      </c>
      <c r="AA15" s="42">
        <v>3.71</v>
      </c>
      <c r="AB15" s="42">
        <v>3.53</v>
      </c>
      <c r="AC15" s="42">
        <v>3.3</v>
      </c>
      <c r="AD15" s="42">
        <v>3.75</v>
      </c>
      <c r="AE15" s="42">
        <v>3.29</v>
      </c>
      <c r="AF15" s="42">
        <v>3.25</v>
      </c>
      <c r="AG15" s="42">
        <v>3.25</v>
      </c>
      <c r="AH15" s="42">
        <v>3.71</v>
      </c>
      <c r="AI15" s="42">
        <v>3.57</v>
      </c>
      <c r="AJ15" s="42">
        <v>3.15</v>
      </c>
      <c r="AK15" s="42">
        <v>3.26</v>
      </c>
      <c r="AL15" s="42">
        <v>3.57</v>
      </c>
      <c r="AM15" s="42">
        <v>3.08</v>
      </c>
      <c r="AN15" s="42">
        <v>3.44</v>
      </c>
      <c r="AO15" s="42">
        <v>4.62</v>
      </c>
      <c r="AP15" s="42">
        <v>4.6500000000000004</v>
      </c>
      <c r="AQ15" s="42">
        <v>4.54</v>
      </c>
      <c r="AR15" s="42">
        <v>5.12</v>
      </c>
      <c r="AS15" s="42">
        <v>4.97</v>
      </c>
      <c r="AT15" s="42">
        <v>4.17</v>
      </c>
      <c r="AU15" s="42">
        <v>3.01</v>
      </c>
      <c r="AV15" s="42">
        <v>2.66</v>
      </c>
      <c r="AW15" s="42">
        <v>3.07</v>
      </c>
      <c r="AX15" s="42">
        <v>3.55</v>
      </c>
      <c r="AY15" s="42">
        <v>2.7783509080532394</v>
      </c>
      <c r="AZ15" s="42">
        <v>2.8931004694979823</v>
      </c>
      <c r="BA15" s="42">
        <v>2.6469650976646055</v>
      </c>
      <c r="BB15" s="42">
        <v>2.7419716699000194</v>
      </c>
      <c r="BC15" s="42">
        <v>2.7466227590844241</v>
      </c>
      <c r="BD15" s="42"/>
      <c r="BE15" s="42"/>
      <c r="BF15" s="42"/>
    </row>
    <row r="16" spans="1:58" x14ac:dyDescent="0.2">
      <c r="A16" t="s">
        <v>19</v>
      </c>
      <c r="C16" s="8"/>
      <c r="D16" s="26" t="s">
        <v>3</v>
      </c>
      <c r="E16" s="39">
        <v>4.84</v>
      </c>
      <c r="F16" s="40">
        <v>4.34</v>
      </c>
      <c r="G16" s="40">
        <v>3.99</v>
      </c>
      <c r="H16" s="40">
        <v>3.7</v>
      </c>
      <c r="I16" s="40">
        <v>3.55</v>
      </c>
      <c r="J16" s="40">
        <v>3.51</v>
      </c>
      <c r="K16" s="40">
        <v>4.34</v>
      </c>
      <c r="L16" s="40">
        <v>4.75</v>
      </c>
      <c r="M16" s="40">
        <v>3.18</v>
      </c>
      <c r="N16" s="41">
        <v>2.98</v>
      </c>
      <c r="O16" s="42">
        <v>4.83</v>
      </c>
      <c r="P16" s="42">
        <v>4.83</v>
      </c>
      <c r="Q16" s="42">
        <v>5.05</v>
      </c>
      <c r="R16" s="42">
        <v>4.6399999999999997</v>
      </c>
      <c r="S16" s="42">
        <v>4.79</v>
      </c>
      <c r="T16" s="42">
        <v>4.0199999999999996</v>
      </c>
      <c r="U16" s="42">
        <v>4.24</v>
      </c>
      <c r="V16" s="42">
        <v>4.32</v>
      </c>
      <c r="W16" s="42">
        <v>4.47</v>
      </c>
      <c r="X16" s="42">
        <v>3.67</v>
      </c>
      <c r="Y16" s="42">
        <v>3.89</v>
      </c>
      <c r="Z16" s="42">
        <v>3.92</v>
      </c>
      <c r="AA16" s="42">
        <v>4.04</v>
      </c>
      <c r="AB16" s="42">
        <v>3.65</v>
      </c>
      <c r="AC16" s="42">
        <v>3.32</v>
      </c>
      <c r="AD16" s="42">
        <v>3.79</v>
      </c>
      <c r="AE16" s="42">
        <v>3.65</v>
      </c>
      <c r="AF16" s="42">
        <v>3.49</v>
      </c>
      <c r="AG16" s="42">
        <v>3.45</v>
      </c>
      <c r="AH16" s="42">
        <v>3.63</v>
      </c>
      <c r="AI16" s="42">
        <v>3.7</v>
      </c>
      <c r="AJ16" s="42">
        <v>3.38</v>
      </c>
      <c r="AK16" s="42">
        <v>3.21</v>
      </c>
      <c r="AL16" s="42">
        <v>3.75</v>
      </c>
      <c r="AM16" s="42">
        <v>3.07</v>
      </c>
      <c r="AN16" s="42">
        <v>3.98</v>
      </c>
      <c r="AO16" s="42">
        <v>5.28</v>
      </c>
      <c r="AP16" s="42">
        <v>5.03</v>
      </c>
      <c r="AQ16" s="42">
        <v>5.0599999999999996</v>
      </c>
      <c r="AR16" s="42">
        <v>5.07</v>
      </c>
      <c r="AS16" s="42">
        <v>4.8499999999999996</v>
      </c>
      <c r="AT16" s="42">
        <v>4.0199999999999996</v>
      </c>
      <c r="AU16" s="42">
        <v>3.07</v>
      </c>
      <c r="AV16" s="42">
        <v>2.88</v>
      </c>
      <c r="AW16" s="42">
        <v>3.15</v>
      </c>
      <c r="AX16" s="42">
        <v>3.61</v>
      </c>
      <c r="AY16" s="42">
        <v>3.1579992387696905</v>
      </c>
      <c r="AZ16" s="42">
        <v>3.2552936441877121</v>
      </c>
      <c r="BA16" s="42">
        <v>2.7701344417527731</v>
      </c>
      <c r="BB16" s="42">
        <v>2.7443226424385423</v>
      </c>
      <c r="BC16" s="42">
        <v>2.8787709278353049</v>
      </c>
      <c r="BD16" s="42"/>
      <c r="BE16" s="42"/>
      <c r="BF16" s="42"/>
    </row>
    <row r="17" spans="1:58" ht="15" thickBot="1" x14ac:dyDescent="0.25">
      <c r="A17" s="5" t="s">
        <v>19</v>
      </c>
      <c r="B17" s="5"/>
      <c r="C17" s="9"/>
      <c r="D17" s="25" t="s">
        <v>4</v>
      </c>
      <c r="E17" s="43">
        <v>4.6100000000000003</v>
      </c>
      <c r="F17" s="44">
        <v>4.34</v>
      </c>
      <c r="G17" s="44">
        <v>3.85</v>
      </c>
      <c r="H17" s="44">
        <v>3.44</v>
      </c>
      <c r="I17" s="44">
        <v>3.19</v>
      </c>
      <c r="J17" s="44">
        <v>3.25</v>
      </c>
      <c r="K17" s="44">
        <v>3.54</v>
      </c>
      <c r="L17" s="44">
        <v>4.6500000000000004</v>
      </c>
      <c r="M17" s="44">
        <v>2.97</v>
      </c>
      <c r="N17" s="45">
        <v>2.54</v>
      </c>
      <c r="O17" s="44">
        <v>4.42</v>
      </c>
      <c r="P17" s="44">
        <v>4.67</v>
      </c>
      <c r="Q17" s="44">
        <v>4.62</v>
      </c>
      <c r="R17" s="44">
        <v>4.7300000000000004</v>
      </c>
      <c r="S17" s="44">
        <v>4.33</v>
      </c>
      <c r="T17" s="44">
        <v>4.01</v>
      </c>
      <c r="U17" s="44">
        <v>4.32</v>
      </c>
      <c r="V17" s="44">
        <v>4.68</v>
      </c>
      <c r="W17" s="44">
        <v>4.26</v>
      </c>
      <c r="X17" s="44">
        <v>3.36</v>
      </c>
      <c r="Y17" s="44">
        <v>3.99</v>
      </c>
      <c r="Z17" s="44">
        <v>3.8</v>
      </c>
      <c r="AA17" s="44">
        <v>3.36</v>
      </c>
      <c r="AB17" s="44">
        <v>3.41</v>
      </c>
      <c r="AC17" s="44">
        <v>3.29</v>
      </c>
      <c r="AD17" s="44">
        <v>3.71</v>
      </c>
      <c r="AE17" s="44">
        <v>2.92</v>
      </c>
      <c r="AF17" s="44">
        <v>3</v>
      </c>
      <c r="AG17" s="44">
        <v>3.05</v>
      </c>
      <c r="AH17" s="44">
        <v>3.79</v>
      </c>
      <c r="AI17" s="44">
        <v>3.43</v>
      </c>
      <c r="AJ17" s="44">
        <v>2.91</v>
      </c>
      <c r="AK17" s="44">
        <v>3.3</v>
      </c>
      <c r="AL17" s="44">
        <v>3.37</v>
      </c>
      <c r="AM17" s="44">
        <v>3.09</v>
      </c>
      <c r="AN17" s="44">
        <v>2.87</v>
      </c>
      <c r="AO17" s="44">
        <v>3.95</v>
      </c>
      <c r="AP17" s="44">
        <v>4.25</v>
      </c>
      <c r="AQ17" s="44">
        <v>4.01</v>
      </c>
      <c r="AR17" s="44">
        <v>5.17</v>
      </c>
      <c r="AS17" s="44">
        <v>5.09</v>
      </c>
      <c r="AT17" s="44">
        <v>4.33</v>
      </c>
      <c r="AU17" s="44">
        <v>2.95</v>
      </c>
      <c r="AV17" s="44">
        <v>2.42</v>
      </c>
      <c r="AW17" s="44">
        <v>2.99</v>
      </c>
      <c r="AX17" s="44">
        <v>3.49</v>
      </c>
      <c r="AY17" s="44">
        <v>2.3876596067703386</v>
      </c>
      <c r="AZ17" s="44">
        <v>2.5188620881640484</v>
      </c>
      <c r="BA17" s="44">
        <v>2.5217075249238134</v>
      </c>
      <c r="BB17" s="44">
        <v>2.7395769002223127</v>
      </c>
      <c r="BC17" s="44">
        <v>2.610568290518346</v>
      </c>
      <c r="BD17" s="44"/>
      <c r="BE17" s="44"/>
      <c r="BF17" s="44"/>
    </row>
    <row r="18" spans="1:58" x14ac:dyDescent="0.2">
      <c r="B18" t="s">
        <v>7</v>
      </c>
      <c r="C18" s="8" t="s">
        <v>5</v>
      </c>
      <c r="D18" s="11" t="s">
        <v>2</v>
      </c>
      <c r="E18" s="39">
        <v>6.07</v>
      </c>
      <c r="F18" s="40">
        <v>5.19</v>
      </c>
      <c r="G18" s="40">
        <v>4.99</v>
      </c>
      <c r="H18" s="40">
        <v>3.67</v>
      </c>
      <c r="I18" s="40">
        <v>3.58</v>
      </c>
      <c r="J18" s="40">
        <v>2.79</v>
      </c>
      <c r="K18" s="40">
        <v>2.83</v>
      </c>
      <c r="L18" s="40">
        <v>3.98</v>
      </c>
      <c r="M18" s="40">
        <v>4.26</v>
      </c>
      <c r="N18" s="41">
        <v>4.07</v>
      </c>
      <c r="O18" s="42">
        <v>6.83</v>
      </c>
      <c r="P18" s="42">
        <v>5.58</v>
      </c>
      <c r="Q18" s="42">
        <v>5.21</v>
      </c>
      <c r="R18" s="42">
        <v>6.63</v>
      </c>
      <c r="S18" s="42">
        <v>5.0999999999999996</v>
      </c>
      <c r="T18" s="42">
        <v>4.72</v>
      </c>
      <c r="U18" s="42">
        <v>5.47</v>
      </c>
      <c r="V18" s="42">
        <v>5.47</v>
      </c>
      <c r="W18" s="42">
        <v>5.21</v>
      </c>
      <c r="X18" s="42">
        <v>5.33</v>
      </c>
      <c r="Y18" s="42">
        <v>4.96</v>
      </c>
      <c r="Z18" s="42">
        <v>4.46</v>
      </c>
      <c r="AA18" s="42">
        <v>3.38</v>
      </c>
      <c r="AB18" s="42">
        <v>4.16</v>
      </c>
      <c r="AC18" s="42">
        <v>4.38</v>
      </c>
      <c r="AD18" s="42">
        <v>2.74</v>
      </c>
      <c r="AE18" s="42">
        <v>2.56</v>
      </c>
      <c r="AF18" s="42">
        <v>4.09</v>
      </c>
      <c r="AG18" s="42">
        <v>3.74</v>
      </c>
      <c r="AH18" s="42">
        <v>3.87</v>
      </c>
      <c r="AI18" s="42">
        <v>3.3</v>
      </c>
      <c r="AJ18" s="42">
        <v>3.22</v>
      </c>
      <c r="AK18" s="42">
        <v>2.9</v>
      </c>
      <c r="AL18" s="42">
        <v>1.71</v>
      </c>
      <c r="AM18" s="42">
        <v>2.88</v>
      </c>
      <c r="AN18" s="42">
        <v>3.1</v>
      </c>
      <c r="AO18" s="42">
        <v>2.61</v>
      </c>
      <c r="AP18" s="42">
        <v>2.7</v>
      </c>
      <c r="AQ18" s="42">
        <v>2.93</v>
      </c>
      <c r="AR18" s="42">
        <v>3.76</v>
      </c>
      <c r="AS18" s="42">
        <v>4.92</v>
      </c>
      <c r="AT18" s="42">
        <v>4.17</v>
      </c>
      <c r="AU18" s="42">
        <v>3.84</v>
      </c>
      <c r="AV18" s="42">
        <v>3.93</v>
      </c>
      <c r="AW18" s="42">
        <v>4.2</v>
      </c>
      <c r="AX18" s="42">
        <v>5.03</v>
      </c>
      <c r="AY18" s="42">
        <v>5.3001062111683535</v>
      </c>
      <c r="AZ18" s="42">
        <v>3.9373868473967679</v>
      </c>
      <c r="BA18" s="42">
        <v>3.9925836660741654</v>
      </c>
      <c r="BB18" s="42">
        <v>3.0232715989465935</v>
      </c>
      <c r="BC18" s="42">
        <v>3.6320097018105479</v>
      </c>
      <c r="BD18" s="42"/>
      <c r="BE18" s="42"/>
      <c r="BF18" s="42"/>
    </row>
    <row r="19" spans="1:58" x14ac:dyDescent="0.2">
      <c r="A19" t="s">
        <v>18</v>
      </c>
      <c r="C19" s="8"/>
      <c r="D19" s="26" t="s">
        <v>3</v>
      </c>
      <c r="E19" s="39">
        <v>5.58</v>
      </c>
      <c r="F19" s="40">
        <v>4.49</v>
      </c>
      <c r="G19" s="40">
        <v>3.95</v>
      </c>
      <c r="H19" s="40">
        <v>2.92</v>
      </c>
      <c r="I19" s="40">
        <v>3.05</v>
      </c>
      <c r="J19" s="40">
        <v>2.04</v>
      </c>
      <c r="K19" s="40">
        <v>2.64</v>
      </c>
      <c r="L19" s="40">
        <v>4.47</v>
      </c>
      <c r="M19" s="40">
        <v>4.1500000000000004</v>
      </c>
      <c r="N19" s="41">
        <v>3.79</v>
      </c>
      <c r="O19" s="42">
        <v>6.75</v>
      </c>
      <c r="P19" s="42">
        <v>4.74</v>
      </c>
      <c r="Q19" s="42">
        <v>4.5</v>
      </c>
      <c r="R19" s="42">
        <v>6.29</v>
      </c>
      <c r="S19" s="42">
        <v>4.37</v>
      </c>
      <c r="T19" s="42">
        <v>4.2</v>
      </c>
      <c r="U19" s="42">
        <v>4.7300000000000004</v>
      </c>
      <c r="V19" s="42">
        <v>4.67</v>
      </c>
      <c r="W19" s="42">
        <v>4.1399999999999997</v>
      </c>
      <c r="X19" s="42">
        <v>4.71</v>
      </c>
      <c r="Y19" s="42">
        <v>3.78</v>
      </c>
      <c r="Z19" s="42">
        <v>3.18</v>
      </c>
      <c r="AA19" s="42">
        <v>2.54</v>
      </c>
      <c r="AB19" s="42">
        <v>3.33</v>
      </c>
      <c r="AC19" s="42">
        <v>3.49</v>
      </c>
      <c r="AD19" s="42">
        <v>2.29</v>
      </c>
      <c r="AE19" s="42">
        <v>2.2400000000000002</v>
      </c>
      <c r="AF19" s="42">
        <v>3.28</v>
      </c>
      <c r="AG19" s="42">
        <v>3.05</v>
      </c>
      <c r="AH19" s="42">
        <v>3.6</v>
      </c>
      <c r="AI19" s="42">
        <v>2.69</v>
      </c>
      <c r="AJ19" s="42">
        <v>2.1800000000000002</v>
      </c>
      <c r="AK19" s="42">
        <v>1.83</v>
      </c>
      <c r="AL19" s="42">
        <v>1.47</v>
      </c>
      <c r="AM19" s="42">
        <v>2.58</v>
      </c>
      <c r="AN19" s="42">
        <v>3.26</v>
      </c>
      <c r="AO19" s="42">
        <v>2.2599999999999998</v>
      </c>
      <c r="AP19" s="42">
        <v>2.4500000000000002</v>
      </c>
      <c r="AQ19" s="42">
        <v>3.47</v>
      </c>
      <c r="AR19" s="42">
        <v>4.1100000000000003</v>
      </c>
      <c r="AS19" s="42">
        <v>5.53</v>
      </c>
      <c r="AT19" s="42">
        <v>4.6399999999999997</v>
      </c>
      <c r="AU19" s="42">
        <v>3.57</v>
      </c>
      <c r="AV19" s="42">
        <v>4.12</v>
      </c>
      <c r="AW19" s="42">
        <v>4.13</v>
      </c>
      <c r="AX19" s="42">
        <v>4.71</v>
      </c>
      <c r="AY19" s="42">
        <v>4.5971505529684684</v>
      </c>
      <c r="AZ19" s="42">
        <v>3.3839059761875672</v>
      </c>
      <c r="BA19" s="42">
        <v>3.4793119598961959</v>
      </c>
      <c r="BB19" s="42">
        <v>3.6811442679778912</v>
      </c>
      <c r="BC19" s="42">
        <v>4.5326178131778532</v>
      </c>
      <c r="BD19" s="42"/>
      <c r="BE19" s="42"/>
      <c r="BF19" s="42"/>
    </row>
    <row r="20" spans="1:58" ht="15" thickBot="1" x14ac:dyDescent="0.25">
      <c r="A20" s="5" t="s">
        <v>17</v>
      </c>
      <c r="B20" s="18"/>
      <c r="C20" s="34"/>
      <c r="D20" s="30" t="s">
        <v>4</v>
      </c>
      <c r="E20" s="44">
        <v>7.16</v>
      </c>
      <c r="F20" s="44">
        <v>6.78</v>
      </c>
      <c r="G20" s="44">
        <v>7.35</v>
      </c>
      <c r="H20" s="44">
        <v>5.27</v>
      </c>
      <c r="I20" s="44">
        <v>4.6100000000000003</v>
      </c>
      <c r="J20" s="44">
        <v>4.29</v>
      </c>
      <c r="K20" s="44">
        <v>3.18</v>
      </c>
      <c r="L20" s="44">
        <v>3.13</v>
      </c>
      <c r="M20" s="44">
        <v>4.46</v>
      </c>
      <c r="N20" s="45">
        <v>4.5599999999999996</v>
      </c>
      <c r="O20" s="44">
        <v>7</v>
      </c>
      <c r="P20" s="44">
        <v>7.4</v>
      </c>
      <c r="Q20" s="44">
        <v>6.79</v>
      </c>
      <c r="R20" s="44">
        <v>7.44</v>
      </c>
      <c r="S20" s="44">
        <v>6.77</v>
      </c>
      <c r="T20" s="44">
        <v>5.95</v>
      </c>
      <c r="U20" s="44">
        <v>7.1</v>
      </c>
      <c r="V20" s="44">
        <v>7.29</v>
      </c>
      <c r="W20" s="44">
        <v>7.63</v>
      </c>
      <c r="X20" s="44">
        <v>6.73</v>
      </c>
      <c r="Y20" s="44">
        <v>7.69</v>
      </c>
      <c r="Z20" s="44">
        <v>7.37</v>
      </c>
      <c r="AA20" s="44">
        <v>5.22</v>
      </c>
      <c r="AB20" s="44">
        <v>5.9</v>
      </c>
      <c r="AC20" s="44">
        <v>6.29</v>
      </c>
      <c r="AD20" s="44">
        <v>3.67</v>
      </c>
      <c r="AE20" s="44">
        <v>3.2</v>
      </c>
      <c r="AF20" s="44">
        <v>5.55</v>
      </c>
      <c r="AG20" s="44">
        <v>5.05</v>
      </c>
      <c r="AH20" s="44">
        <v>4.43</v>
      </c>
      <c r="AI20" s="44">
        <v>4.4400000000000004</v>
      </c>
      <c r="AJ20" s="44">
        <v>5.27</v>
      </c>
      <c r="AK20" s="44">
        <v>5.13</v>
      </c>
      <c r="AL20" s="44">
        <v>2.2000000000000002</v>
      </c>
      <c r="AM20" s="44">
        <v>3.41</v>
      </c>
      <c r="AN20" s="44">
        <v>2.77</v>
      </c>
      <c r="AO20" s="44">
        <v>3.32</v>
      </c>
      <c r="AP20" s="44">
        <v>3.18</v>
      </c>
      <c r="AQ20" s="44">
        <v>1.99</v>
      </c>
      <c r="AR20" s="44">
        <v>3.16</v>
      </c>
      <c r="AS20" s="44">
        <v>3.86</v>
      </c>
      <c r="AT20" s="44">
        <v>3.35</v>
      </c>
      <c r="AU20" s="44">
        <v>4.28</v>
      </c>
      <c r="AV20" s="44">
        <v>3.59</v>
      </c>
      <c r="AW20" s="44">
        <v>4.32</v>
      </c>
      <c r="AX20" s="44">
        <v>5.63</v>
      </c>
      <c r="AY20" s="44">
        <v>6.5066004931318782</v>
      </c>
      <c r="AZ20" s="44">
        <v>4.8563629326045001</v>
      </c>
      <c r="BA20" s="44">
        <v>4.8713384483961084</v>
      </c>
      <c r="BB20" s="44">
        <v>1.8646703634076747</v>
      </c>
      <c r="BC20" s="44">
        <v>2.1354130199723862</v>
      </c>
      <c r="BD20" s="44"/>
      <c r="BE20" s="44"/>
      <c r="BF20" s="44"/>
    </row>
    <row r="21" spans="1:58" x14ac:dyDescent="0.2">
      <c r="B21" t="s">
        <v>29</v>
      </c>
      <c r="C21" s="8" t="s">
        <v>5</v>
      </c>
      <c r="D21" s="11" t="s">
        <v>2</v>
      </c>
      <c r="E21" s="39">
        <v>3.73</v>
      </c>
      <c r="F21" s="40">
        <v>3.06</v>
      </c>
      <c r="G21" s="40">
        <v>2.8</v>
      </c>
      <c r="H21" s="40">
        <v>3.11</v>
      </c>
      <c r="I21" s="40">
        <v>2.72</v>
      </c>
      <c r="J21" s="40">
        <v>2.79</v>
      </c>
      <c r="K21" s="40">
        <v>3.32</v>
      </c>
      <c r="L21" s="40">
        <v>3.57</v>
      </c>
      <c r="M21" s="40">
        <v>2.1800000000000002</v>
      </c>
      <c r="N21" s="41">
        <v>2.81</v>
      </c>
      <c r="O21" s="42">
        <v>4.26</v>
      </c>
      <c r="P21" s="42">
        <v>4.2300000000000004</v>
      </c>
      <c r="Q21" s="42">
        <v>3.1</v>
      </c>
      <c r="R21" s="42">
        <v>3.39</v>
      </c>
      <c r="S21" s="42">
        <v>2.62</v>
      </c>
      <c r="T21" s="42">
        <v>3.72</v>
      </c>
      <c r="U21" s="42">
        <v>2.5099999999999998</v>
      </c>
      <c r="V21" s="42">
        <v>3.6</v>
      </c>
      <c r="W21" s="42">
        <v>3.53</v>
      </c>
      <c r="X21" s="42">
        <v>2.99</v>
      </c>
      <c r="Y21" s="42">
        <v>2.0499999999999998</v>
      </c>
      <c r="Z21" s="42">
        <v>2.58</v>
      </c>
      <c r="AA21" s="42">
        <v>3.28</v>
      </c>
      <c r="AB21" s="42">
        <v>3.59</v>
      </c>
      <c r="AC21" s="42">
        <v>2.71</v>
      </c>
      <c r="AD21" s="42">
        <v>2.9</v>
      </c>
      <c r="AE21" s="42">
        <v>3.34</v>
      </c>
      <c r="AF21" s="42">
        <v>2.5299999999999998</v>
      </c>
      <c r="AG21" s="42">
        <v>2.33</v>
      </c>
      <c r="AH21" s="42">
        <v>2.72</v>
      </c>
      <c r="AI21" s="42">
        <v>3.54</v>
      </c>
      <c r="AJ21" s="42">
        <v>3.37</v>
      </c>
      <c r="AK21" s="42">
        <v>1.79</v>
      </c>
      <c r="AL21" s="42">
        <v>2.57</v>
      </c>
      <c r="AM21" s="42">
        <v>2.37</v>
      </c>
      <c r="AN21" s="42">
        <v>4.2300000000000004</v>
      </c>
      <c r="AO21" s="42">
        <v>3.86</v>
      </c>
      <c r="AP21" s="42">
        <v>2.9</v>
      </c>
      <c r="AQ21" s="42">
        <v>5.28</v>
      </c>
      <c r="AR21" s="42">
        <v>3</v>
      </c>
      <c r="AS21" s="42">
        <v>2.83</v>
      </c>
      <c r="AT21" s="42">
        <v>3.08</v>
      </c>
      <c r="AU21" s="42">
        <v>1.33</v>
      </c>
      <c r="AV21" s="42">
        <v>2.48</v>
      </c>
      <c r="AW21" s="42">
        <v>1.8</v>
      </c>
      <c r="AX21" s="42">
        <v>3.06</v>
      </c>
      <c r="AY21" s="42">
        <v>3.2890745375332409</v>
      </c>
      <c r="AZ21" s="42">
        <v>2.7636563503800771</v>
      </c>
      <c r="BA21" s="42">
        <v>2.4603133042944711</v>
      </c>
      <c r="BB21" s="42">
        <v>2.7744028067920494</v>
      </c>
      <c r="BC21" s="42">
        <v>2.2518279726628543</v>
      </c>
      <c r="BD21" s="42"/>
      <c r="BE21" s="42"/>
      <c r="BF21" s="42"/>
    </row>
    <row r="22" spans="1:58" x14ac:dyDescent="0.2">
      <c r="C22" s="33"/>
      <c r="D22" s="32" t="s">
        <v>3</v>
      </c>
      <c r="E22" s="39">
        <v>4.63</v>
      </c>
      <c r="F22" s="40">
        <v>3.6</v>
      </c>
      <c r="G22" s="40">
        <v>3.41</v>
      </c>
      <c r="H22" s="40">
        <v>3.45</v>
      </c>
      <c r="I22" s="40">
        <v>3.04</v>
      </c>
      <c r="J22" s="40">
        <v>3.77</v>
      </c>
      <c r="K22" s="40">
        <v>4.97</v>
      </c>
      <c r="L22" s="40">
        <v>4.72</v>
      </c>
      <c r="M22" s="40">
        <v>2.97</v>
      </c>
      <c r="N22" s="41">
        <v>3.67</v>
      </c>
      <c r="O22" s="42">
        <v>4.91</v>
      </c>
      <c r="P22" s="42">
        <v>4.07</v>
      </c>
      <c r="Q22" s="42">
        <v>4.3</v>
      </c>
      <c r="R22" s="42">
        <v>5.29</v>
      </c>
      <c r="S22" s="42">
        <v>2.4</v>
      </c>
      <c r="T22" s="42">
        <v>3.17</v>
      </c>
      <c r="U22" s="42">
        <v>4.1500000000000004</v>
      </c>
      <c r="V22" s="42">
        <v>5.35</v>
      </c>
      <c r="W22" s="42">
        <v>4</v>
      </c>
      <c r="X22" s="42">
        <v>2.98</v>
      </c>
      <c r="Y22" s="42">
        <v>3.21</v>
      </c>
      <c r="Z22" s="42">
        <v>3.42</v>
      </c>
      <c r="AA22" s="42">
        <v>2.9</v>
      </c>
      <c r="AB22" s="42">
        <v>4.68</v>
      </c>
      <c r="AC22" s="42">
        <v>3.23</v>
      </c>
      <c r="AD22" s="42">
        <v>3.1</v>
      </c>
      <c r="AE22" s="42">
        <v>3.6</v>
      </c>
      <c r="AF22" s="42">
        <v>2.96</v>
      </c>
      <c r="AG22" s="42">
        <v>2.48</v>
      </c>
      <c r="AH22" s="42">
        <v>3.15</v>
      </c>
      <c r="AI22" s="42">
        <v>5.48</v>
      </c>
      <c r="AJ22" s="42">
        <v>4.95</v>
      </c>
      <c r="AK22" s="42">
        <v>2.44</v>
      </c>
      <c r="AL22" s="42">
        <v>2.17</v>
      </c>
      <c r="AM22" s="42">
        <v>3.32</v>
      </c>
      <c r="AN22" s="42">
        <v>7.05</v>
      </c>
      <c r="AO22" s="42">
        <v>5.69</v>
      </c>
      <c r="AP22" s="42">
        <v>4.01</v>
      </c>
      <c r="AQ22" s="42">
        <v>7.89</v>
      </c>
      <c r="AR22" s="42">
        <v>4.1399999999999997</v>
      </c>
      <c r="AS22" s="42">
        <v>3.31</v>
      </c>
      <c r="AT22" s="42">
        <v>3.4</v>
      </c>
      <c r="AU22" s="42">
        <v>2.19</v>
      </c>
      <c r="AV22" s="42">
        <v>2.4</v>
      </c>
      <c r="AW22" s="42">
        <v>2.5</v>
      </c>
      <c r="AX22" s="42">
        <v>4.8600000000000003</v>
      </c>
      <c r="AY22" s="42">
        <v>5.0800403668763181</v>
      </c>
      <c r="AZ22" s="42">
        <v>2.5389760747896246</v>
      </c>
      <c r="BA22" s="42">
        <v>3.6208130978262636</v>
      </c>
      <c r="BB22" s="42">
        <v>3.4791601254607909</v>
      </c>
      <c r="BC22" s="42">
        <v>3.9370778025526132</v>
      </c>
      <c r="BD22" s="42"/>
      <c r="BE22" s="42"/>
      <c r="BF22" s="42"/>
    </row>
    <row r="23" spans="1:58" ht="15" thickBot="1" x14ac:dyDescent="0.25">
      <c r="A23" s="5"/>
      <c r="B23" s="18"/>
      <c r="C23" s="34"/>
      <c r="D23" s="31" t="s">
        <v>4</v>
      </c>
      <c r="E23" s="44">
        <v>3.03</v>
      </c>
      <c r="F23" s="44">
        <v>2.69</v>
      </c>
      <c r="G23" s="44">
        <v>2.34</v>
      </c>
      <c r="H23" s="44">
        <v>2.84</v>
      </c>
      <c r="I23" s="44">
        <v>2.4700000000000002</v>
      </c>
      <c r="J23" s="44">
        <v>2.0099999999999998</v>
      </c>
      <c r="K23" s="44">
        <v>2.21</v>
      </c>
      <c r="L23" s="44">
        <v>2.86</v>
      </c>
      <c r="M23" s="44">
        <v>1.66</v>
      </c>
      <c r="N23" s="45">
        <v>2.21</v>
      </c>
      <c r="O23" s="44">
        <v>3.74</v>
      </c>
      <c r="P23" s="44">
        <v>4.37</v>
      </c>
      <c r="Q23" s="44">
        <v>2.11</v>
      </c>
      <c r="R23" s="44">
        <v>2.12</v>
      </c>
      <c r="S23" s="44">
        <v>2.8</v>
      </c>
      <c r="T23" s="44">
        <v>4.09</v>
      </c>
      <c r="U23" s="44">
        <v>1.3</v>
      </c>
      <c r="V23" s="44">
        <v>2.6</v>
      </c>
      <c r="W23" s="44">
        <v>3.15</v>
      </c>
      <c r="X23" s="44">
        <v>3</v>
      </c>
      <c r="Y23" s="44">
        <v>1.19</v>
      </c>
      <c r="Z23" s="44">
        <v>1.98</v>
      </c>
      <c r="AA23" s="44">
        <v>3.57</v>
      </c>
      <c r="AB23" s="44">
        <v>2.73</v>
      </c>
      <c r="AC23" s="44">
        <v>2.2999999999999998</v>
      </c>
      <c r="AD23" s="44">
        <v>2.74</v>
      </c>
      <c r="AE23" s="44">
        <v>3.13</v>
      </c>
      <c r="AF23" s="44">
        <v>2.17</v>
      </c>
      <c r="AG23" s="44">
        <v>2.21</v>
      </c>
      <c r="AH23" s="44">
        <v>2.36</v>
      </c>
      <c r="AI23" s="44">
        <v>1.91</v>
      </c>
      <c r="AJ23" s="44">
        <v>1.98</v>
      </c>
      <c r="AK23" s="44">
        <v>1.26</v>
      </c>
      <c r="AL23" s="44">
        <v>2.86</v>
      </c>
      <c r="AM23" s="44">
        <v>1.65</v>
      </c>
      <c r="AN23" s="44">
        <v>2.31</v>
      </c>
      <c r="AO23" s="44">
        <v>2.59</v>
      </c>
      <c r="AP23" s="44">
        <v>2.27</v>
      </c>
      <c r="AQ23" s="44">
        <v>3.65</v>
      </c>
      <c r="AR23" s="44">
        <v>2.33</v>
      </c>
      <c r="AS23" s="44">
        <v>2.52</v>
      </c>
      <c r="AT23" s="44">
        <v>2.87</v>
      </c>
      <c r="AU23" s="44">
        <v>0.79</v>
      </c>
      <c r="AV23" s="44">
        <v>2.54</v>
      </c>
      <c r="AW23" s="44">
        <v>1.33</v>
      </c>
      <c r="AX23" s="44">
        <v>1.86</v>
      </c>
      <c r="AY23" s="44">
        <v>2.028590338266536</v>
      </c>
      <c r="AZ23" s="44">
        <v>2.8997192832919803</v>
      </c>
      <c r="BA23" s="44">
        <v>1.631618585533626</v>
      </c>
      <c r="BB23" s="44">
        <v>2.2621569815114597</v>
      </c>
      <c r="BC23" s="44">
        <v>1.0240721537365824</v>
      </c>
      <c r="BD23" s="44"/>
      <c r="BE23" s="44"/>
      <c r="BF23" s="44"/>
    </row>
    <row r="24" spans="1:58" x14ac:dyDescent="0.2">
      <c r="A24" s="6"/>
      <c r="B24" s="6" t="s">
        <v>26</v>
      </c>
      <c r="C24" s="20"/>
      <c r="D24" s="6"/>
      <c r="E24" s="6"/>
      <c r="F24" s="6"/>
    </row>
    <row r="25" spans="1:58" x14ac:dyDescent="0.2">
      <c r="A25" s="3" t="s">
        <v>13</v>
      </c>
      <c r="B25" t="s">
        <v>14</v>
      </c>
    </row>
  </sheetData>
  <mergeCells count="10">
    <mergeCell ref="K1:K2"/>
    <mergeCell ref="L1:L2"/>
    <mergeCell ref="M1:M2"/>
    <mergeCell ref="N1:N2"/>
    <mergeCell ref="E1:E2"/>
    <mergeCell ref="F1:F2"/>
    <mergeCell ref="G1:G2"/>
    <mergeCell ref="H1:H2"/>
    <mergeCell ref="I1:I2"/>
    <mergeCell ref="J1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rightToLeft="1" tabSelected="1" workbookViewId="0">
      <selection activeCell="N2" sqref="N2:P24"/>
    </sheetView>
  </sheetViews>
  <sheetFormatPr defaultRowHeight="14.25" x14ac:dyDescent="0.2"/>
  <cols>
    <col min="2" max="2" width="26.875" bestFit="1" customWidth="1"/>
    <col min="7" max="7" width="18.375" customWidth="1"/>
    <col min="10" max="10" width="17.75" bestFit="1" customWidth="1"/>
  </cols>
  <sheetData>
    <row r="1" spans="1:16" x14ac:dyDescent="0.2">
      <c r="A1" t="s">
        <v>25</v>
      </c>
    </row>
    <row r="2" spans="1:16" x14ac:dyDescent="0.2">
      <c r="B2" s="46" t="s">
        <v>35</v>
      </c>
      <c r="D2" s="6"/>
      <c r="E2" s="47">
        <v>2023</v>
      </c>
      <c r="F2" s="47">
        <v>2023</v>
      </c>
      <c r="G2" s="48"/>
      <c r="H2" s="47">
        <v>2023</v>
      </c>
      <c r="I2" s="47">
        <v>2023</v>
      </c>
      <c r="J2" s="48"/>
      <c r="K2" s="47">
        <v>2023</v>
      </c>
      <c r="L2" s="47">
        <v>2023</v>
      </c>
      <c r="M2" s="48"/>
      <c r="N2" s="47">
        <v>2023</v>
      </c>
      <c r="O2" s="47">
        <v>2024</v>
      </c>
      <c r="P2" s="48"/>
    </row>
    <row r="3" spans="1:16" ht="15" thickBot="1" x14ac:dyDescent="0.25">
      <c r="A3" s="5"/>
      <c r="B3" s="5"/>
      <c r="C3" s="5" t="s">
        <v>22</v>
      </c>
      <c r="D3" s="5" t="s">
        <v>23</v>
      </c>
      <c r="E3" s="60" t="s">
        <v>8</v>
      </c>
      <c r="F3" s="60" t="s">
        <v>9</v>
      </c>
      <c r="G3" s="61" t="s">
        <v>36</v>
      </c>
      <c r="H3" s="60" t="s">
        <v>9</v>
      </c>
      <c r="I3" s="60" t="s">
        <v>10</v>
      </c>
      <c r="J3" s="61" t="s">
        <v>36</v>
      </c>
      <c r="K3" s="60" t="s">
        <v>10</v>
      </c>
      <c r="L3" s="60" t="s">
        <v>11</v>
      </c>
      <c r="M3" s="61" t="s">
        <v>36</v>
      </c>
      <c r="N3" s="60" t="s">
        <v>11</v>
      </c>
      <c r="O3" s="60" t="s">
        <v>8</v>
      </c>
      <c r="P3" s="61" t="s">
        <v>36</v>
      </c>
    </row>
    <row r="4" spans="1:16" x14ac:dyDescent="0.2">
      <c r="B4" s="1" t="s">
        <v>0</v>
      </c>
      <c r="C4" s="7" t="s">
        <v>1</v>
      </c>
      <c r="D4" s="10" t="s">
        <v>2</v>
      </c>
      <c r="E4" s="64">
        <v>65.053927789446647</v>
      </c>
      <c r="F4" s="53">
        <v>67.059933815205994</v>
      </c>
      <c r="G4" s="54">
        <v>2.0060060257593477</v>
      </c>
      <c r="H4" s="42">
        <v>67.059933815205994</v>
      </c>
      <c r="I4" s="42">
        <v>66.879830881371646</v>
      </c>
      <c r="J4" s="66">
        <v>-0.18010293383434828</v>
      </c>
      <c r="K4" s="42">
        <v>66.879830881371646</v>
      </c>
      <c r="L4" s="42">
        <v>63.499364864142848</v>
      </c>
      <c r="M4" s="66">
        <f>L4-K4</f>
        <v>-3.3804660172287981</v>
      </c>
      <c r="N4" s="42">
        <v>63.499364864142848</v>
      </c>
      <c r="O4" s="42">
        <v>64.258456423130028</v>
      </c>
      <c r="P4" s="66">
        <f>O4-N4</f>
        <v>0.75909155898717984</v>
      </c>
    </row>
    <row r="5" spans="1:16" x14ac:dyDescent="0.2">
      <c r="B5" s="4"/>
      <c r="C5" s="8"/>
      <c r="D5" s="11" t="s">
        <v>3</v>
      </c>
      <c r="E5" s="39">
        <v>66.336206350914708</v>
      </c>
      <c r="F5" s="40">
        <v>67.160736591375354</v>
      </c>
      <c r="G5" s="62">
        <v>0.82453024046064627</v>
      </c>
      <c r="H5" s="42">
        <v>67.160736591375354</v>
      </c>
      <c r="I5" s="42">
        <v>68.562052401185042</v>
      </c>
      <c r="J5" s="62">
        <v>1.4013158098096881</v>
      </c>
      <c r="K5" s="42">
        <v>68.562052401185042</v>
      </c>
      <c r="L5" s="42">
        <v>65.099196147242736</v>
      </c>
      <c r="M5" s="41">
        <f t="shared" ref="M5:M24" si="0">L5-K5</f>
        <v>-3.4628562539423058</v>
      </c>
      <c r="N5" s="42">
        <v>65.099196147242736</v>
      </c>
      <c r="O5" s="42">
        <v>63.217942292248722</v>
      </c>
      <c r="P5" s="62">
        <f t="shared" ref="P5:P24" si="1">O5-N5</f>
        <v>-1.8812538549940143</v>
      </c>
    </row>
    <row r="6" spans="1:16" ht="15" thickBot="1" x14ac:dyDescent="0.25">
      <c r="B6" s="4"/>
      <c r="C6" s="9"/>
      <c r="D6" s="12" t="s">
        <v>4</v>
      </c>
      <c r="E6" s="43">
        <v>63.706291911088378</v>
      </c>
      <c r="F6" s="44">
        <v>66.954148650035577</v>
      </c>
      <c r="G6" s="63">
        <v>3.2478567389471991</v>
      </c>
      <c r="H6" s="44">
        <v>66.954148650035577</v>
      </c>
      <c r="I6" s="44">
        <v>65.125036131731022</v>
      </c>
      <c r="J6" s="63">
        <v>-1.8291125183045551</v>
      </c>
      <c r="K6" s="44">
        <v>65.125036131731022</v>
      </c>
      <c r="L6" s="44">
        <v>61.830767590826028</v>
      </c>
      <c r="M6" s="45">
        <f t="shared" si="0"/>
        <v>-3.2942685409049943</v>
      </c>
      <c r="N6" s="44">
        <v>61.830767590826028</v>
      </c>
      <c r="O6" s="44">
        <v>65.313666157012491</v>
      </c>
      <c r="P6" s="63">
        <f t="shared" si="1"/>
        <v>3.4828985661864635</v>
      </c>
    </row>
    <row r="7" spans="1:16" x14ac:dyDescent="0.2">
      <c r="B7" s="4"/>
      <c r="C7" s="8" t="s">
        <v>5</v>
      </c>
      <c r="D7" s="11" t="s">
        <v>2</v>
      </c>
      <c r="E7" s="39">
        <v>79.02641197540234</v>
      </c>
      <c r="F7" s="40">
        <v>78.84040421198128</v>
      </c>
      <c r="G7" s="62">
        <v>-0.18600776342105974</v>
      </c>
      <c r="H7" s="42">
        <v>78.84040421198128</v>
      </c>
      <c r="I7" s="42">
        <v>78.951690011475804</v>
      </c>
      <c r="J7" s="62">
        <v>0.11128579949452444</v>
      </c>
      <c r="K7" s="42">
        <v>78.951690011475804</v>
      </c>
      <c r="L7" s="42">
        <v>78.139099921542694</v>
      </c>
      <c r="M7" s="41">
        <f t="shared" si="0"/>
        <v>-0.81259008993310999</v>
      </c>
      <c r="N7" s="42">
        <v>78.139099921542694</v>
      </c>
      <c r="O7" s="42">
        <v>78.217153979034947</v>
      </c>
      <c r="P7" s="62">
        <f t="shared" si="1"/>
        <v>7.8054057492252582E-2</v>
      </c>
    </row>
    <row r="8" spans="1:16" x14ac:dyDescent="0.2">
      <c r="B8" s="4"/>
      <c r="C8" s="8"/>
      <c r="D8" s="11" t="s">
        <v>3</v>
      </c>
      <c r="E8" s="39">
        <v>82.548406852182154</v>
      </c>
      <c r="F8" s="40">
        <v>82.187112775615546</v>
      </c>
      <c r="G8" s="62">
        <v>-0.36129407656660817</v>
      </c>
      <c r="H8" s="42">
        <v>82.187112775615546</v>
      </c>
      <c r="I8" s="42">
        <v>82.181395216797043</v>
      </c>
      <c r="J8" s="62">
        <v>-5.7175588185032211E-3</v>
      </c>
      <c r="K8" s="42">
        <v>82.181395216797043</v>
      </c>
      <c r="L8" s="42">
        <v>81.447568938380542</v>
      </c>
      <c r="M8" s="41">
        <f t="shared" si="0"/>
        <v>-0.73382627841650105</v>
      </c>
      <c r="N8" s="42">
        <v>81.447568938380542</v>
      </c>
      <c r="O8" s="42">
        <v>81.462167311947937</v>
      </c>
      <c r="P8" s="62">
        <f t="shared" si="1"/>
        <v>1.4598373567395129E-2</v>
      </c>
    </row>
    <row r="9" spans="1:16" ht="15" thickBot="1" x14ac:dyDescent="0.25">
      <c r="B9" s="4"/>
      <c r="C9" s="9"/>
      <c r="D9" s="12" t="s">
        <v>4</v>
      </c>
      <c r="E9" s="43">
        <v>75.608281669338268</v>
      </c>
      <c r="F9" s="44">
        <v>75.59976445627214</v>
      </c>
      <c r="G9" s="63">
        <v>-8.5172130661277379E-3</v>
      </c>
      <c r="H9" s="44">
        <v>75.59976445627214</v>
      </c>
      <c r="I9" s="44">
        <v>75.827137213136282</v>
      </c>
      <c r="J9" s="63">
        <v>0.22737275686414193</v>
      </c>
      <c r="K9" s="44">
        <v>75.827137213136282</v>
      </c>
      <c r="L9" s="44">
        <v>74.927992955408556</v>
      </c>
      <c r="M9" s="45">
        <f t="shared" si="0"/>
        <v>-0.89914425772772688</v>
      </c>
      <c r="N9" s="44">
        <v>74.927992955408556</v>
      </c>
      <c r="O9" s="44">
        <v>75.079525311764641</v>
      </c>
      <c r="P9" s="63">
        <f t="shared" si="1"/>
        <v>0.15153235635608553</v>
      </c>
    </row>
    <row r="10" spans="1:16" x14ac:dyDescent="0.2">
      <c r="B10" s="4"/>
      <c r="C10" s="65" t="s">
        <v>38</v>
      </c>
      <c r="D10" s="11" t="s">
        <v>2</v>
      </c>
      <c r="E10" s="39">
        <v>26.368616187647458</v>
      </c>
      <c r="F10" s="40">
        <v>27.547460776719358</v>
      </c>
      <c r="G10" s="62">
        <v>1.1788445890719004</v>
      </c>
      <c r="H10" s="42">
        <v>27.547460776719358</v>
      </c>
      <c r="I10" s="42">
        <v>26.153484390386399</v>
      </c>
      <c r="J10" s="62">
        <v>-1.3939763863329588</v>
      </c>
      <c r="K10" s="42">
        <v>26.153484390386399</v>
      </c>
      <c r="L10" s="42">
        <v>27.567121777334609</v>
      </c>
      <c r="M10" s="41">
        <f t="shared" si="0"/>
        <v>1.41363738694821</v>
      </c>
      <c r="N10" s="42">
        <v>27.567121777334609</v>
      </c>
      <c r="O10" s="42">
        <v>27.499202943677243</v>
      </c>
      <c r="P10" s="62">
        <f t="shared" si="1"/>
        <v>-6.7918833657365951E-2</v>
      </c>
    </row>
    <row r="11" spans="1:16" x14ac:dyDescent="0.2">
      <c r="A11" t="s">
        <v>20</v>
      </c>
      <c r="B11" s="4"/>
      <c r="C11" s="8"/>
      <c r="D11" s="26" t="s">
        <v>3</v>
      </c>
      <c r="E11" s="39">
        <v>32.411175158433288</v>
      </c>
      <c r="F11" s="40">
        <v>34.82151822302739</v>
      </c>
      <c r="G11" s="62">
        <v>2.4103430645941017</v>
      </c>
      <c r="H11" s="42">
        <v>34.82151822302739</v>
      </c>
      <c r="I11" s="42">
        <v>31.765365307538012</v>
      </c>
      <c r="J11" s="62">
        <v>-3.0561529154893776</v>
      </c>
      <c r="K11" s="42">
        <v>31.765365307538012</v>
      </c>
      <c r="L11" s="42">
        <v>32.989268613626237</v>
      </c>
      <c r="M11" s="41">
        <f t="shared" si="0"/>
        <v>1.223903306088225</v>
      </c>
      <c r="N11" s="42">
        <v>32.989268613626237</v>
      </c>
      <c r="O11" s="42">
        <v>34.837453862315662</v>
      </c>
      <c r="P11" s="62">
        <f t="shared" si="1"/>
        <v>1.8481852486894255</v>
      </c>
    </row>
    <row r="12" spans="1:16" ht="15" thickBot="1" x14ac:dyDescent="0.25">
      <c r="A12" s="5" t="s">
        <v>21</v>
      </c>
      <c r="B12" s="19"/>
      <c r="C12" s="9"/>
      <c r="D12" s="25" t="s">
        <v>4</v>
      </c>
      <c r="E12" s="43">
        <v>21.282885192954396</v>
      </c>
      <c r="F12" s="44">
        <v>21.246766095625478</v>
      </c>
      <c r="G12" s="63">
        <v>-3.6119097328917604E-2</v>
      </c>
      <c r="H12" s="44">
        <v>21.246766095625478</v>
      </c>
      <c r="I12" s="44">
        <v>21.248008662730776</v>
      </c>
      <c r="J12" s="63">
        <v>1.2425671052973541E-3</v>
      </c>
      <c r="K12" s="44">
        <v>21.248008662730776</v>
      </c>
      <c r="L12" s="44">
        <v>23.056455933383806</v>
      </c>
      <c r="M12" s="45">
        <f t="shared" si="0"/>
        <v>1.8084472706530299</v>
      </c>
      <c r="N12" s="44">
        <v>23.056455933383806</v>
      </c>
      <c r="O12" s="44">
        <v>21.398427320860133</v>
      </c>
      <c r="P12" s="63">
        <f t="shared" si="1"/>
        <v>-1.6580286125236725</v>
      </c>
    </row>
    <row r="13" spans="1:16" x14ac:dyDescent="0.2">
      <c r="B13" s="1" t="s">
        <v>12</v>
      </c>
      <c r="C13" s="8" t="s">
        <v>5</v>
      </c>
      <c r="D13" s="11" t="s">
        <v>2</v>
      </c>
      <c r="E13" s="39">
        <v>68.403373228234727</v>
      </c>
      <c r="F13" s="40">
        <v>67.388940442018779</v>
      </c>
      <c r="G13" s="62">
        <v>-1.0144327862159486</v>
      </c>
      <c r="H13" s="42">
        <v>67.388940442018779</v>
      </c>
      <c r="I13" s="42">
        <v>67.623093985657434</v>
      </c>
      <c r="J13" s="62">
        <v>0.23415354363865504</v>
      </c>
      <c r="K13" s="42">
        <v>67.623093985657434</v>
      </c>
      <c r="L13" s="42">
        <v>68.954668284713122</v>
      </c>
      <c r="M13" s="41">
        <f t="shared" si="0"/>
        <v>1.3315742990556885</v>
      </c>
      <c r="N13" s="42">
        <v>68.954668284713122</v>
      </c>
      <c r="O13" s="42">
        <v>67.1477951802501</v>
      </c>
      <c r="P13" s="62">
        <f t="shared" si="1"/>
        <v>-1.8068731044630226</v>
      </c>
    </row>
    <row r="14" spans="1:16" x14ac:dyDescent="0.2">
      <c r="A14" t="s">
        <v>15</v>
      </c>
      <c r="C14" s="8"/>
      <c r="D14" s="23" t="s">
        <v>3</v>
      </c>
      <c r="E14" s="39">
        <v>55.298684191827796</v>
      </c>
      <c r="F14" s="40">
        <v>55.797991319639749</v>
      </c>
      <c r="G14" s="62">
        <v>0.49930712781195297</v>
      </c>
      <c r="H14" s="42">
        <v>55.797991319639749</v>
      </c>
      <c r="I14" s="42">
        <v>54.203092911539329</v>
      </c>
      <c r="J14" s="62">
        <v>-1.5948984081004198</v>
      </c>
      <c r="K14" s="42">
        <v>54.203092911539329</v>
      </c>
      <c r="L14" s="42">
        <v>56.661993384961349</v>
      </c>
      <c r="M14" s="41">
        <f t="shared" si="0"/>
        <v>2.4589004734220197</v>
      </c>
      <c r="N14" s="42">
        <v>56.661993384961349</v>
      </c>
      <c r="O14" s="42">
        <v>54.288843441441614</v>
      </c>
      <c r="P14" s="62">
        <f t="shared" si="1"/>
        <v>-2.373149943519735</v>
      </c>
    </row>
    <row r="15" spans="1:16" ht="15" thickBot="1" x14ac:dyDescent="0.25">
      <c r="A15" s="5" t="s">
        <v>16</v>
      </c>
      <c r="B15" s="5"/>
      <c r="C15" s="9"/>
      <c r="D15" s="25" t="s">
        <v>4</v>
      </c>
      <c r="E15" s="43">
        <v>81.732546528819</v>
      </c>
      <c r="F15" s="44">
        <v>79.252750391492853</v>
      </c>
      <c r="G15" s="63">
        <v>-2.4797961373261472</v>
      </c>
      <c r="H15" s="44">
        <v>79.252750391492853</v>
      </c>
      <c r="I15" s="44">
        <v>81.170543958886014</v>
      </c>
      <c r="J15" s="63">
        <v>1.9177935673931614</v>
      </c>
      <c r="K15" s="44">
        <v>81.170543958886014</v>
      </c>
      <c r="L15" s="44">
        <v>81.623704033057393</v>
      </c>
      <c r="M15" s="45">
        <f t="shared" si="0"/>
        <v>0.45316007417137882</v>
      </c>
      <c r="N15" s="44">
        <v>81.623704033057393</v>
      </c>
      <c r="O15" s="44">
        <v>80.061494470395161</v>
      </c>
      <c r="P15" s="63">
        <f t="shared" si="1"/>
        <v>-1.5622095626622325</v>
      </c>
    </row>
    <row r="16" spans="1:16" x14ac:dyDescent="0.2">
      <c r="B16" t="s">
        <v>6</v>
      </c>
      <c r="C16" s="8" t="s">
        <v>5</v>
      </c>
      <c r="D16" s="28" t="s">
        <v>2</v>
      </c>
      <c r="E16" s="39">
        <v>85.261821602125337</v>
      </c>
      <c r="F16" s="40">
        <v>85.264837972587628</v>
      </c>
      <c r="G16" s="62">
        <v>3.0163704622907517E-3</v>
      </c>
      <c r="H16" s="42">
        <v>85.264837972587628</v>
      </c>
      <c r="I16" s="42">
        <v>85.084458699285733</v>
      </c>
      <c r="J16" s="62">
        <v>-0.18037927330189518</v>
      </c>
      <c r="K16" s="42">
        <v>85.084458699285733</v>
      </c>
      <c r="L16" s="42">
        <v>84.318183155727255</v>
      </c>
      <c r="M16" s="41">
        <f t="shared" si="0"/>
        <v>-0.76627554355847849</v>
      </c>
      <c r="N16" s="42">
        <v>84.318183155727255</v>
      </c>
      <c r="O16" s="42">
        <v>84.48050949141988</v>
      </c>
      <c r="P16" s="62">
        <f t="shared" si="1"/>
        <v>0.16232633569262589</v>
      </c>
    </row>
    <row r="17" spans="1:16" x14ac:dyDescent="0.2">
      <c r="A17" t="s">
        <v>19</v>
      </c>
      <c r="C17" s="8"/>
      <c r="D17" s="26" t="s">
        <v>3</v>
      </c>
      <c r="E17" s="39">
        <v>87.127667828511875</v>
      </c>
      <c r="F17" s="40">
        <v>87.150065582814733</v>
      </c>
      <c r="G17" s="62">
        <v>2.2397754302858175E-2</v>
      </c>
      <c r="H17" s="42">
        <v>87.150065582814733</v>
      </c>
      <c r="I17" s="42">
        <v>86.875543229707418</v>
      </c>
      <c r="J17" s="62">
        <v>-0.2745223531073151</v>
      </c>
      <c r="K17" s="42">
        <v>86.875543229707418</v>
      </c>
      <c r="L17" s="42">
        <v>86.285988799591422</v>
      </c>
      <c r="M17" s="41">
        <f t="shared" si="0"/>
        <v>-0.58955443011599584</v>
      </c>
      <c r="N17" s="42">
        <v>86.285988799591422</v>
      </c>
      <c r="O17" s="42">
        <v>86.796415239556353</v>
      </c>
      <c r="P17" s="62">
        <f t="shared" si="1"/>
        <v>0.51042643996493098</v>
      </c>
    </row>
    <row r="18" spans="1:16" ht="15" thickBot="1" x14ac:dyDescent="0.25">
      <c r="A18" s="5" t="s">
        <v>19</v>
      </c>
      <c r="B18" s="5"/>
      <c r="C18" s="9"/>
      <c r="D18" s="25" t="s">
        <v>4</v>
      </c>
      <c r="E18" s="43">
        <v>83.437537340377361</v>
      </c>
      <c r="F18" s="44">
        <v>83.414494800647716</v>
      </c>
      <c r="G18" s="63">
        <v>-2.3042539729644318E-2</v>
      </c>
      <c r="H18" s="44">
        <v>83.414494800647716</v>
      </c>
      <c r="I18" s="44">
        <v>83.341555422789625</v>
      </c>
      <c r="J18" s="63">
        <v>-7.2939377858091348E-2</v>
      </c>
      <c r="K18" s="44">
        <v>83.341555422789625</v>
      </c>
      <c r="L18" s="44">
        <v>82.403992558711209</v>
      </c>
      <c r="M18" s="45">
        <f t="shared" si="0"/>
        <v>-0.93756286407841571</v>
      </c>
      <c r="N18" s="44">
        <v>82.403992558711209</v>
      </c>
      <c r="O18" s="44">
        <v>82.227867788347339</v>
      </c>
      <c r="P18" s="63">
        <f t="shared" si="1"/>
        <v>-0.1761247703638702</v>
      </c>
    </row>
    <row r="19" spans="1:16" x14ac:dyDescent="0.2">
      <c r="B19" t="s">
        <v>7</v>
      </c>
      <c r="C19" s="8" t="s">
        <v>5</v>
      </c>
      <c r="D19" s="11" t="s">
        <v>2</v>
      </c>
      <c r="E19" s="39">
        <v>61.606103319872844</v>
      </c>
      <c r="F19" s="40">
        <v>60.57824039123345</v>
      </c>
      <c r="G19" s="62">
        <v>-1.0278629286393937</v>
      </c>
      <c r="H19" s="42">
        <v>60.57824039123345</v>
      </c>
      <c r="I19" s="42">
        <v>61.664550534630138</v>
      </c>
      <c r="J19" s="62">
        <v>1.0863101433966875</v>
      </c>
      <c r="K19" s="42">
        <v>61.664550534630138</v>
      </c>
      <c r="L19" s="42">
        <v>59.853385332570539</v>
      </c>
      <c r="M19" s="41">
        <f t="shared" si="0"/>
        <v>-1.8111652020595983</v>
      </c>
      <c r="N19" s="42">
        <v>59.853385332570539</v>
      </c>
      <c r="O19" s="42">
        <v>60.54265769029827</v>
      </c>
      <c r="P19" s="62">
        <f t="shared" si="1"/>
        <v>0.68927235772773088</v>
      </c>
    </row>
    <row r="20" spans="1:16" x14ac:dyDescent="0.2">
      <c r="A20" t="s">
        <v>18</v>
      </c>
      <c r="C20" s="8"/>
      <c r="D20" s="26" t="s">
        <v>3</v>
      </c>
      <c r="E20" s="39">
        <v>78.797530335835759</v>
      </c>
      <c r="F20" s="40">
        <v>76.405025691808376</v>
      </c>
      <c r="G20" s="62">
        <v>-2.3925046440273832</v>
      </c>
      <c r="H20" s="42">
        <v>76.405025691808376</v>
      </c>
      <c r="I20" s="42">
        <v>78.50321858772034</v>
      </c>
      <c r="J20" s="62">
        <v>2.0981928959119642</v>
      </c>
      <c r="K20" s="42">
        <v>78.50321858772034</v>
      </c>
      <c r="L20" s="42">
        <v>75.659876015464747</v>
      </c>
      <c r="M20" s="62">
        <f t="shared" si="0"/>
        <v>-2.8433425722555938</v>
      </c>
      <c r="N20" s="42">
        <v>75.659876015464747</v>
      </c>
      <c r="O20" s="42">
        <v>75.025889108694642</v>
      </c>
      <c r="P20" s="62">
        <f t="shared" si="1"/>
        <v>-0.6339869067701045</v>
      </c>
    </row>
    <row r="21" spans="1:16" ht="15" thickBot="1" x14ac:dyDescent="0.25">
      <c r="A21" s="5" t="s">
        <v>17</v>
      </c>
      <c r="B21" s="18"/>
      <c r="C21" s="34"/>
      <c r="D21" s="24" t="s">
        <v>4</v>
      </c>
      <c r="E21" s="43">
        <v>44.574272989785655</v>
      </c>
      <c r="F21" s="44">
        <v>44.897561552855983</v>
      </c>
      <c r="G21" s="63">
        <v>0.32328856307032794</v>
      </c>
      <c r="H21" s="44">
        <v>44.897561552855983</v>
      </c>
      <c r="I21" s="44">
        <v>44.925169459964643</v>
      </c>
      <c r="J21" s="63">
        <v>2.7607907108659901E-2</v>
      </c>
      <c r="K21" s="44">
        <v>44.925169459964643</v>
      </c>
      <c r="L21" s="44">
        <v>43.973726238240239</v>
      </c>
      <c r="M21" s="45">
        <f t="shared" si="0"/>
        <v>-0.95144322172440354</v>
      </c>
      <c r="N21" s="44">
        <v>43.973726238240239</v>
      </c>
      <c r="O21" s="44">
        <v>46.112492897180481</v>
      </c>
      <c r="P21" s="63">
        <f t="shared" si="1"/>
        <v>2.1387666589402414</v>
      </c>
    </row>
    <row r="22" spans="1:16" x14ac:dyDescent="0.2">
      <c r="B22" t="s">
        <v>29</v>
      </c>
      <c r="C22" s="8" t="s">
        <v>5</v>
      </c>
      <c r="D22" s="11" t="s">
        <v>2</v>
      </c>
      <c r="E22" s="39">
        <v>85.286371793459054</v>
      </c>
      <c r="F22" s="40">
        <v>87.504805342863975</v>
      </c>
      <c r="G22" s="62">
        <v>2.2184335494049208</v>
      </c>
      <c r="H22" s="42">
        <v>87.504805342863975</v>
      </c>
      <c r="I22" s="42">
        <v>87.056393637136637</v>
      </c>
      <c r="J22" s="62">
        <v>-0.44841170572733802</v>
      </c>
      <c r="K22" s="42">
        <v>87.056393637136637</v>
      </c>
      <c r="L22" s="42">
        <v>88.111514489547574</v>
      </c>
      <c r="M22" s="41">
        <f t="shared" si="0"/>
        <v>1.055120852410937</v>
      </c>
      <c r="N22" s="42">
        <v>88.111514489547574</v>
      </c>
      <c r="O22" s="42">
        <v>86.487540129121896</v>
      </c>
      <c r="P22" s="62">
        <f t="shared" si="1"/>
        <v>-1.6239743604256773</v>
      </c>
    </row>
    <row r="23" spans="1:16" x14ac:dyDescent="0.2">
      <c r="C23" s="33"/>
      <c r="D23" s="32" t="s">
        <v>3</v>
      </c>
      <c r="E23" s="39">
        <v>85.698118474402179</v>
      </c>
      <c r="F23" s="40">
        <v>88.73061284503008</v>
      </c>
      <c r="G23" s="62">
        <v>3.0324943706279015</v>
      </c>
      <c r="H23" s="42">
        <v>88.73061284503008</v>
      </c>
      <c r="I23" s="42">
        <v>86.496713705063129</v>
      </c>
      <c r="J23" s="62">
        <v>-2.233899139966951</v>
      </c>
      <c r="K23" s="42">
        <v>86.496713705063129</v>
      </c>
      <c r="L23" s="42">
        <v>89.718901935741982</v>
      </c>
      <c r="M23" s="41">
        <f t="shared" si="0"/>
        <v>3.222188230678853</v>
      </c>
      <c r="N23" s="42">
        <v>89.718901935741982</v>
      </c>
      <c r="O23" s="42">
        <v>87.040014286816017</v>
      </c>
      <c r="P23" s="62">
        <f t="shared" si="1"/>
        <v>-2.678887648925965</v>
      </c>
    </row>
    <row r="24" spans="1:16" ht="15" thickBot="1" x14ac:dyDescent="0.25">
      <c r="A24" s="5"/>
      <c r="B24" s="18"/>
      <c r="C24" s="34"/>
      <c r="D24" s="22" t="s">
        <v>4</v>
      </c>
      <c r="E24" s="43">
        <v>85.007871117087603</v>
      </c>
      <c r="F24" s="44">
        <v>86.776129397277032</v>
      </c>
      <c r="G24" s="63">
        <v>1.7682582801894284</v>
      </c>
      <c r="H24" s="44">
        <v>86.776129397277032</v>
      </c>
      <c r="I24" s="44">
        <v>87.452296445177879</v>
      </c>
      <c r="J24" s="63">
        <v>0.67616704790084725</v>
      </c>
      <c r="K24" s="44">
        <v>87.452296445177879</v>
      </c>
      <c r="L24" s="44">
        <v>86.992805483316232</v>
      </c>
      <c r="M24" s="45">
        <f t="shared" si="0"/>
        <v>-0.45949096186164695</v>
      </c>
      <c r="N24" s="44">
        <v>86.992805483316232</v>
      </c>
      <c r="O24" s="44">
        <v>86.101105831252056</v>
      </c>
      <c r="P24" s="63">
        <f t="shared" si="1"/>
        <v>-0.89169965206417601</v>
      </c>
    </row>
    <row r="25" spans="1:16" x14ac:dyDescent="0.2">
      <c r="A25" s="6"/>
      <c r="B25" s="6" t="s">
        <v>26</v>
      </c>
      <c r="C25" s="20"/>
      <c r="D25" s="6"/>
    </row>
    <row r="26" spans="1:16" x14ac:dyDescent="0.2">
      <c r="A26" s="3" t="s">
        <v>13</v>
      </c>
      <c r="B26" s="50" t="s">
        <v>14</v>
      </c>
    </row>
    <row r="27" spans="1:16" x14ac:dyDescent="0.2">
      <c r="A27" s="3" t="s">
        <v>24</v>
      </c>
      <c r="B27" s="49" t="s">
        <v>37</v>
      </c>
    </row>
    <row r="28" spans="1:16" x14ac:dyDescent="0.2">
      <c r="A28" s="21" t="s">
        <v>27</v>
      </c>
    </row>
    <row r="29" spans="1:16" x14ac:dyDescent="0.2">
      <c r="A29" s="27" t="s">
        <v>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CA9D19E110FDD945A88D3AA94D6474B4" ma:contentTypeVersion="69" ma:contentTypeDescription="צור מסמך חדש." ma:contentTypeScope="" ma:versionID="ca31593ca9121d0eb5a51f39e19f3d47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b0e6aae76689b6ac1bed119623b041d8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2:CbsMadadPublishDate" minOccurs="0"/>
                <xsd:element ref="ns1:ArticleStartDate" minOccurs="0"/>
                <xsd:element ref="ns2:TaxCatchAll" minOccurs="0"/>
                <xsd:element ref="ns2:badce114fb994f27a777030e336d1efa" minOccurs="0"/>
                <xsd:element ref="ns2:jb05328652cd4d188b8237060e08f6a6" minOccurs="0"/>
                <xsd:element ref="ns2:l2e12a95055c425a9be399caf84ebe5f" minOccurs="0"/>
                <xsd:element ref="ns2:o2494bd4375f452fad1b646d6a811f44" minOccurs="0"/>
                <xsd:element ref="ns2:be7e4c0a87744fda8f9ec475d0d5383d" minOccurs="0"/>
                <xsd:element ref="ns2:d8f60aace6e84187b9d8167da15a966c" minOccurs="0"/>
                <xsd:element ref="ns2:le6ae3b316d345348c5a7081083b5f17" minOccurs="0"/>
                <xsd:element ref="ns2:nfa41555e3464cf4bb914e89b71e6bff" minOccurs="0"/>
                <xsd:element ref="ns2:e963c9d311ab4da3b6cbc837a17bbe40" minOccurs="0"/>
                <xsd:element ref="ns2:d26306ee4df449b8a93fe89c272330c7" minOccurs="0"/>
                <xsd:element ref="ns2:k996ec15d8b84c25ab4ba497b812606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5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6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4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CbsEnglishTitle" ma:index="27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8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0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33" nillable="true" ma:displayName="תאריך הצגה" ma:internalName="CbsMadadPublishDate" ma:readOnly="false">
      <xsd:simpleType>
        <xsd:restriction base="dms:DateTime"/>
      </xsd:simpleType>
    </xsd:element>
    <xsd:element name="TaxCatchAll" ma:index="35" nillable="true" ma:displayName="עמודת 'תפוס הכל' של טקסונומיה" ma:hidden="true" ma:list="{d2aab9b3-f86b-4cd5-880e-24ac13bf8825}" ma:internalName="TaxCatchAll" ma:showField="CatchAllData" ma:web="f37fff55-d014-472b-b062-823f736a4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dce114fb994f27a777030e336d1efa" ma:index="36" nillable="true" ma:taxonomy="true" ma:internalName="badce114fb994f27a777030e336d1efa" ma:taxonomyFieldName="CbsMMDSubjects" ma:displayName="נושאים" ma:readOnly="false" ma:fieldId="{badce114-fb99-4f27-a777-030e336d1efa}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jb05328652cd4d188b8237060e08f6a6" ma:index="37" nillable="true" ma:taxonomy="true" ma:internalName="jb05328652cd4d188b8237060e08f6a6" ma:taxonomyFieldName="CbsMMDItemType" ma:displayName="סוג פריט" ma:readOnly="false" ma:fieldId="{3b053286-52cd-4d18-8b82-37060e08f6a6}" ma:taxonomyMulti="true" ma:sspId="3561f26f-b765-481f-a768-7c7417e4a021" ma:termSetId="e47c1fe2-d624-4b76-8e50-17849740b8e6" ma:anchorId="0261e421-3cfe-478e-8f65-feef6c3858db" ma:open="true" ma:isKeyword="false">
      <xsd:complexType>
        <xsd:sequence>
          <xsd:element ref="pc:Terms" minOccurs="0" maxOccurs="1"/>
        </xsd:sequence>
      </xsd:complexType>
    </xsd:element>
    <xsd:element name="l2e12a95055c425a9be399caf84ebe5f" ma:index="38" nillable="true" ma:taxonomy="true" ma:internalName="l2e12a95055c425a9be399caf84ebe5f" ma:taxonomyFieldName="CbsMMDLanguages" ma:displayName="שפות" ma:readOnly="false" ma:fieldId="{52e12a95-055c-425a-9be3-99caf84ebe5f}" ma:taxonomyMulti="true" ma:sspId="3561f26f-b765-481f-a768-7c7417e4a021" ma:termSetId="e47c1fe2-d624-4b76-8e50-17849740b8e6" ma:anchorId="4dcb5371-a37d-459c-8596-f437f351296e" ma:open="true" ma:isKeyword="false">
      <xsd:complexType>
        <xsd:sequence>
          <xsd:element ref="pc:Terms" minOccurs="0" maxOccurs="1"/>
        </xsd:sequence>
      </xsd:complexType>
    </xsd:element>
    <xsd:element name="o2494bd4375f452fad1b646d6a811f44" ma:index="39" nillable="true" ma:taxonomy="true" ma:internalName="o2494bd4375f452fad1b646d6a811f44" ma:taxonomyFieldName="CbsMMDInterval" ma:displayName="זמן התייחסות הנתונים" ma:readOnly="false" ma:fieldId="{82494bd4-375f-452f-ad1b-646d6a811f44}" ma:taxonomyMulti="true" ma:sspId="3561f26f-b765-481f-a768-7c7417e4a021" ma:termSetId="e47c1fe2-d624-4b76-8e50-17849740b8e6" ma:anchorId="dc474ce8-0daa-4898-b781-619a1279ba2d" ma:open="true" ma:isKeyword="false">
      <xsd:complexType>
        <xsd:sequence>
          <xsd:element ref="pc:Terms" minOccurs="0" maxOccurs="1"/>
        </xsd:sequence>
      </xsd:complexType>
    </xsd:element>
    <xsd:element name="be7e4c0a87744fda8f9ec475d0d5383d" ma:index="40" nillable="true" ma:taxonomy="true" ma:internalName="be7e4c0a87744fda8f9ec475d0d5383d" ma:taxonomyFieldName="CbsMMDPublisher" ma:displayName="גוף מפרסם" ma:readOnly="false" ma:fieldId="{be7e4c0a-8774-4fda-8f9e-c475d0d5383d}" ma:taxonomyMulti="true" ma:sspId="3561f26f-b765-481f-a768-7c7417e4a021" ma:termSetId="e47c1fe2-d624-4b76-8e50-17849740b8e6" ma:anchorId="8bb0ea15-f1ea-4010-a3c3-b6ce8447ba5d" ma:open="true" ma:isKeyword="false">
      <xsd:complexType>
        <xsd:sequence>
          <xsd:element ref="pc:Terms" minOccurs="0" maxOccurs="1"/>
        </xsd:sequence>
      </xsd:complexType>
    </xsd:element>
    <xsd:element name="d8f60aace6e84187b9d8167da15a966c" ma:index="41" nillable="true" ma:taxonomy="true" ma:internalName="d8f60aace6e84187b9d8167da15a966c" ma:taxonomyFieldName="CbsMMDGeoDistribution" ma:displayName="חלוקה גאוגרפית" ma:readOnly="false" ma:fieldId="{d8f60aac-e6e8-4187-b9d8-167da15a966c}" ma:taxonomyMulti="true" ma:sspId="3561f26f-b765-481f-a768-7c7417e4a021" ma:termSetId="e47c1fe2-d624-4b76-8e50-17849740b8e6" ma:anchorId="ff1b1232-0def-4635-a6bf-e538c8800cd8" ma:open="true" ma:isKeyword="false">
      <xsd:complexType>
        <xsd:sequence>
          <xsd:element ref="pc:Terms" minOccurs="0" maxOccurs="1"/>
        </xsd:sequence>
      </xsd:complexType>
    </xsd:element>
    <xsd:element name="le6ae3b316d345348c5a7081083b5f17" ma:index="42" nillable="true" ma:taxonomy="true" ma:internalName="le6ae3b316d345348c5a7081083b5f17" ma:taxonomyFieldName="CbsMMDSettlements" ma:displayName="קישור לישובים" ma:readOnly="false" ma:fieldId="{5e6ae3b3-16d3-4534-8c5a-7081083b5f17}" ma:taxonomyMulti="true" ma:sspId="3561f26f-b765-481f-a768-7c7417e4a021" ma:termSetId="e47c1fe2-d624-4b76-8e50-17849740b8e6" ma:anchorId="50395b85-91e0-404f-b814-66b6bf28fa3c" ma:open="true" ma:isKeyword="false">
      <xsd:complexType>
        <xsd:sequence>
          <xsd:element ref="pc:Terms" minOccurs="0" maxOccurs="1"/>
        </xsd:sequence>
      </xsd:complexType>
    </xsd:element>
    <xsd:element name="nfa41555e3464cf4bb914e89b71e6bff" ma:index="43" nillable="true" ma:taxonomy="true" ma:internalName="nfa41555e3464cf4bb914e89b71e6bff" ma:taxonomyFieldName="CbsMMDGlobalSubjects" ma:displayName="נושאים רוחביים" ma:readOnly="false" ma:default="" ma:fieldId="{7fa41555-e346-4cf4-bb91-4e89b71e6bff}" ma:taxonomyMulti="true" ma:sspId="3561f26f-b765-481f-a768-7c7417e4a021" ma:termSetId="d7f67748-0ad2-4e38-bb9f-75af97b01185" ma:anchorId="364b4c7b-10a2-4e26-a314-910a44888b56" ma:open="true" ma:isKeyword="false">
      <xsd:complexType>
        <xsd:sequence>
          <xsd:element ref="pc:Terms" minOccurs="0" maxOccurs="1"/>
        </xsd:sequence>
      </xsd:complexType>
    </xsd:element>
    <xsd:element name="e963c9d311ab4da3b6cbc837a17bbe40" ma:index="44" nillable="true" ma:taxonomy="true" ma:internalName="e963c9d311ab4da3b6cbc837a17bbe40" ma:taxonomyFieldName="CbsMMDGatheringMethod" ma:displayName="שיטת איסוף הנתונים" ma:readOnly="false" ma:fieldId="{e963c9d3-11ab-4da3-b6cb-c837a17bbe40}" ma:taxonomyMulti="true" ma:sspId="3561f26f-b765-481f-a768-7c7417e4a021" ma:termSetId="e47c1fe2-d624-4b76-8e50-17849740b8e6" ma:anchorId="c968e2f7-5e4a-461c-a8b1-e8422e6da5fc" ma:open="true" ma:isKeyword="false">
      <xsd:complexType>
        <xsd:sequence>
          <xsd:element ref="pc:Terms" minOccurs="0" maxOccurs="1"/>
        </xsd:sequence>
      </xsd:complexType>
    </xsd:element>
    <xsd:element name="d26306ee4df449b8a93fe89c272330c7" ma:index="45" nillable="true" ma:taxonomy="true" ma:internalName="d26306ee4df449b8a93fe89c272330c7" ma:taxonomyFieldName="CbsMMDForPublicationCSB" ma:displayName="סוג צובר לפרסום" ma:readOnly="false" ma:fieldId="{d26306ee-4df4-49b8-a93f-e89c272330c7}" ma:taxonomyMulti="true" ma:sspId="3561f26f-b765-481f-a768-7c7417e4a021" ma:termSetId="e47c1fe2-d624-4b76-8e50-17849740b8e6" ma:anchorId="5049b1d2-d657-4f1a-9d7e-3c251924bed8" ma:open="true" ma:isKeyword="false">
      <xsd:complexType>
        <xsd:sequence>
          <xsd:element ref="pc:Terms" minOccurs="0" maxOccurs="1"/>
        </xsd:sequence>
      </xsd:complexType>
    </xsd:element>
    <xsd:element name="k996ec15d8b84c25ab4ba497b8126068" ma:index="46" nillable="true" ma:taxonomy="true" ma:internalName="k996ec15d8b84c25ab4ba497b8126068" ma:taxonomyFieldName="CbsMMDSurveys" ma:displayName="סוג סקר" ma:readOnly="false" ma:fieldId="{4996ec15-d8b8-4c25-ab4b-a497b8126068}" ma:taxonomyMulti="true" ma:sspId="3561f26f-b765-481f-a768-7c7417e4a021" ma:termSetId="e47c1fe2-d624-4b76-8e50-17849740b8e6" ma:anchorId="c0a224b3-ab4b-4ac7-bbe4-0699b8882925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nfa41555e3464cf4bb914e89b71e6bff xmlns="f37fff55-d014-472b-b062-823f736a4040">
      <Terms xmlns="http://schemas.microsoft.com/office/infopath/2007/PartnerControls"/>
    </nfa41555e3464cf4bb914e89b71e6bff>
    <CbsDocArticleVariationRelUrlEng xmlns="f37fff55-d014-472b-b062-823f736a4040" xsi:nil="true"/>
    <l2e12a95055c425a9be399caf84ebe5f xmlns="f37fff55-d014-472b-b062-823f736a4040">
      <Terms xmlns="http://schemas.microsoft.com/office/infopath/2007/PartnerControls"/>
    </l2e12a95055c425a9be399caf84ebe5f>
    <le6ae3b316d345348c5a7081083b5f17 xmlns="f37fff55-d014-472b-b062-823f736a4040">
      <Terms xmlns="http://schemas.microsoft.com/office/infopath/2007/PartnerControls"/>
    </le6ae3b316d345348c5a7081083b5f17>
    <CbsDocArticleVariationRelUrl xmlns="f37fff55-d014-472b-b062-823f736a4040" xsi:nil="true"/>
    <PublishingRollupImage xmlns="http://schemas.microsoft.com/sharepoint/v3" xsi:nil="true"/>
    <TaxCatchAll xmlns="f37fff55-d014-472b-b062-823f736a4040"/>
    <CbsOrderField xmlns="f37fff55-d014-472b-b062-823f736a4040" xsi:nil="true"/>
    <CbsPublishingDocChapter xmlns="f37fff55-d014-472b-b062-823f736a4040" xsi:nil="true"/>
    <CbsHide xmlns="f37fff55-d014-472b-b062-823f736a4040" xsi:nil="true"/>
    <CbsEnglishTitle xmlns="f37fff55-d014-472b-b062-823f736a4040" xsi:nil="true"/>
    <CbsPublishingDocSubjectEng xmlns="f37fff55-d014-472b-b062-823f736a4040" xsi:nil="true"/>
    <CbsPublishingDocChapterEng xmlns="f37fff55-d014-472b-b062-823f736a4040" xsi:nil="true"/>
    <ArticleStartDate xmlns="http://schemas.microsoft.com/sharepoint/v3" xsi:nil="true"/>
    <jb05328652cd4d188b8237060e08f6a6 xmlns="f37fff55-d014-472b-b062-823f736a4040">
      <Terms xmlns="http://schemas.microsoft.com/office/infopath/2007/PartnerControls"/>
    </jb05328652cd4d188b8237060e08f6a6>
    <be7e4c0a87744fda8f9ec475d0d5383d xmlns="f37fff55-d014-472b-b062-823f736a4040">
      <Terms xmlns="http://schemas.microsoft.com/office/infopath/2007/PartnerControls"/>
    </be7e4c0a87744fda8f9ec475d0d5383d>
    <k996ec15d8b84c25ab4ba497b8126068 xmlns="f37fff55-d014-472b-b062-823f736a4040">
      <Terms xmlns="http://schemas.microsoft.com/office/infopath/2007/PartnerControls"/>
    </k996ec15d8b84c25ab4ba497b8126068>
    <d26306ee4df449b8a93fe89c272330c7 xmlns="f37fff55-d014-472b-b062-823f736a4040">
      <Terms xmlns="http://schemas.microsoft.com/office/infopath/2007/PartnerControls"/>
    </d26306ee4df449b8a93fe89c272330c7>
    <CbsDataPublishDate xmlns="f37fff55-d014-472b-b062-823f736a4040" xsi:nil="true"/>
    <CbsPublishingDocSubject xmlns="f37fff55-d014-472b-b062-823f736a4040" xsi:nil="true"/>
    <eWaveListOrderValue xmlns="http://schemas.microsoft.com/sharepoint/v3" xsi:nil="true"/>
    <o2494bd4375f452fad1b646d6a811f44 xmlns="f37fff55-d014-472b-b062-823f736a4040">
      <Terms xmlns="http://schemas.microsoft.com/office/infopath/2007/PartnerControls"/>
    </o2494bd4375f452fad1b646d6a811f44>
    <d8f60aace6e84187b9d8167da15a966c xmlns="f37fff55-d014-472b-b062-823f736a4040">
      <Terms xmlns="http://schemas.microsoft.com/office/infopath/2007/PartnerControls"/>
    </d8f60aace6e84187b9d8167da15a966c>
    <e963c9d311ab4da3b6cbc837a17bbe40 xmlns="f37fff55-d014-472b-b062-823f736a4040">
      <Terms xmlns="http://schemas.microsoft.com/office/infopath/2007/PartnerControls"/>
    </e963c9d311ab4da3b6cbc837a17bbe40>
    <CbsMadadPublishDate xmlns="f37fff55-d014-472b-b062-823f736a4040" xsi:nil="true"/>
    <badce114fb994f27a777030e336d1efa xmlns="f37fff55-d014-472b-b062-823f736a4040">
      <Terms xmlns="http://schemas.microsoft.com/office/infopath/2007/PartnerControls"/>
    </badce114fb994f27a777030e336d1efa>
  </documentManagement>
</p:properties>
</file>

<file path=customXml/itemProps1.xml><?xml version="1.0" encoding="utf-8"?>
<ds:datastoreItem xmlns:ds="http://schemas.openxmlformats.org/officeDocument/2006/customXml" ds:itemID="{E0DC0FE9-9981-4ADD-92F3-6B61F7C8671F}"/>
</file>

<file path=customXml/itemProps2.xml><?xml version="1.0" encoding="utf-8"?>
<ds:datastoreItem xmlns:ds="http://schemas.openxmlformats.org/officeDocument/2006/customXml" ds:itemID="{5F6B6945-5847-49B2-B0A9-4BD32DFAE6F6}"/>
</file>

<file path=customXml/itemProps3.xml><?xml version="1.0" encoding="utf-8"?>
<ds:datastoreItem xmlns:ds="http://schemas.openxmlformats.org/officeDocument/2006/customXml" ds:itemID="{00D2F5A8-568D-4F31-819B-18B5AC190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סה"כ אוכלוסייה - אלפים</vt:lpstr>
      <vt:lpstr>מועסקים - אלפים</vt:lpstr>
      <vt:lpstr>שיעור תעסוקה</vt:lpstr>
      <vt:lpstr>ש. תעסוקה ללא נעדרי קורונה   </vt:lpstr>
      <vt:lpstr>אחוז השתתפות  בכוח העבודה</vt:lpstr>
      <vt:lpstr>שיעור בלתי מועסקים</vt:lpstr>
      <vt:lpstr>מובהקות הפרש - שיעור תעסוקה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Merav Pasternac</dc:creator>
  <cp:lastModifiedBy>Matan Shmeltzer</cp:lastModifiedBy>
  <dcterms:created xsi:type="dcterms:W3CDTF">2022-11-03T12:05:05Z</dcterms:created>
  <dcterms:modified xsi:type="dcterms:W3CDTF">2024-04-10T09:10:09Z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0x01010018C65C5FFA1A411CB733A36D5E05D176005EC8771B28134F43A3AE7296363CCDAA00CA9D19E110FDD945A88D3AA94D6474B4</vt:lpwstr>
  </property>
  <property fmtid="{D5CDD505-2E9C-101B-9397-08002B2CF9AE}" pid="3" name="Order">
    <vt:r8>55500</vt:r8>
  </property>
  <property fmtid="{D5CDD505-2E9C-101B-9397-08002B2CF9AE}" pid="4" name="CbsMMDSurveys">
    <vt:lpwstr/>
  </property>
  <property fmtid="{D5CDD505-2E9C-101B-9397-08002B2CF9AE}" pid="5" name="CbsMMDPublisher">
    <vt:lpwstr/>
  </property>
  <property fmtid="{D5CDD505-2E9C-101B-9397-08002B2CF9AE}" pid="6" name="CbsMMDGatheringMethod">
    <vt:lpwstr/>
  </property>
  <property fmtid="{D5CDD505-2E9C-101B-9397-08002B2CF9AE}" pid="7" name="CbsMMDInterval">
    <vt:lpwstr/>
  </property>
  <property fmtid="{D5CDD505-2E9C-101B-9397-08002B2CF9AE}" pid="8" name="CbsMMDLanguages">
    <vt:lpwstr/>
  </property>
  <property fmtid="{D5CDD505-2E9C-101B-9397-08002B2CF9AE}" pid="9" name="CbsMMDGeoDistribution">
    <vt:lpwstr/>
  </property>
  <property fmtid="{D5CDD505-2E9C-101B-9397-08002B2CF9AE}" pid="10" name="CbsMMDItemType">
    <vt:lpwstr/>
  </property>
  <property fmtid="{D5CDD505-2E9C-101B-9397-08002B2CF9AE}" pid="11" name="CbsMMDSettlements">
    <vt:lpwstr/>
  </property>
  <property fmtid="{D5CDD505-2E9C-101B-9397-08002B2CF9AE}" pid="12" name="CbsMMDSubjects">
    <vt:lpwstr/>
  </property>
  <property fmtid="{D5CDD505-2E9C-101B-9397-08002B2CF9AE}" pid="13" name="CbsMMDGlobalSubjects">
    <vt:lpwstr/>
  </property>
  <property fmtid="{D5CDD505-2E9C-101B-9397-08002B2CF9AE}" pid="14" name="CbsMMDForPublicationCSB">
    <vt:lpwstr/>
  </property>
</Properties>
</file>