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2012" sheetId="1" r:id="rId1"/>
  </sheets>
  <definedNames>
    <definedName name="_xlnm._FilterDatabase" localSheetId="0" hidden="1">'2012'!$A$1:$V$1475</definedName>
    <definedName name="IDX" localSheetId="0">'2012'!#REF!</definedName>
  </definedNames>
  <calcPr fullCalcOnLoad="1"/>
</workbook>
</file>

<file path=xl/sharedStrings.xml><?xml version="1.0" encoding="utf-8"?>
<sst xmlns="http://schemas.openxmlformats.org/spreadsheetml/2006/main" count="3981" uniqueCount="3971">
  <si>
    <t>Horeshim</t>
  </si>
  <si>
    <t>HaGosherim</t>
  </si>
  <si>
    <t>Kefar Blum</t>
  </si>
  <si>
    <t>Yad Mordekhay</t>
  </si>
  <si>
    <t>Nizzanim</t>
  </si>
  <si>
    <t>Giv'at Nili</t>
  </si>
  <si>
    <t>Ruhama</t>
  </si>
  <si>
    <t>Hafez Hayyim</t>
  </si>
  <si>
    <t>Kefar Uriyya</t>
  </si>
  <si>
    <t>Bet Qeshet</t>
  </si>
  <si>
    <t>Shamir</t>
  </si>
  <si>
    <t>En HaEmeq</t>
  </si>
  <si>
    <t>Biriyya</t>
  </si>
  <si>
    <t>Gal'ed (Even Yizhaq)</t>
  </si>
  <si>
    <t>Gezer</t>
  </si>
  <si>
    <t>Kadoorie</t>
  </si>
  <si>
    <t>Ramot Naftali</t>
  </si>
  <si>
    <t>Bet HaLewi</t>
  </si>
  <si>
    <t>Huqoq</t>
  </si>
  <si>
    <t>Maggal</t>
  </si>
  <si>
    <t>Evron</t>
  </si>
  <si>
    <t>HaMa'pil</t>
  </si>
  <si>
    <t>Misgav Am</t>
  </si>
  <si>
    <t>Ge'ulim</t>
  </si>
  <si>
    <t>Lahavot HaBashan</t>
  </si>
  <si>
    <t>Mikhmoret</t>
  </si>
  <si>
    <t>En HaNaziv</t>
  </si>
  <si>
    <t>Ammi'ad</t>
  </si>
  <si>
    <t>Bene Deror</t>
  </si>
  <si>
    <t>Kefar Monash</t>
  </si>
  <si>
    <t>Kefar Kisch</t>
  </si>
  <si>
    <t>Bazra</t>
  </si>
  <si>
    <t>Regba</t>
  </si>
  <si>
    <t>Qedma</t>
  </si>
  <si>
    <t>Gal'on</t>
  </si>
  <si>
    <t>Shoval</t>
  </si>
  <si>
    <t>Mishmar HaNegev</t>
  </si>
  <si>
    <t>Nevatim</t>
  </si>
  <si>
    <t>Hazerim</t>
  </si>
  <si>
    <t>Sharsheret</t>
  </si>
  <si>
    <t>Be'eri</t>
  </si>
  <si>
    <t>Even Shemu'el</t>
  </si>
  <si>
    <t>Nir Yizhaq</t>
  </si>
  <si>
    <t>Urim</t>
  </si>
  <si>
    <t>Newe Ilan</t>
  </si>
  <si>
    <t>Hazor-Ashdod</t>
  </si>
  <si>
    <t>Daverat</t>
  </si>
  <si>
    <t>Ne'ot Mordekhay</t>
  </si>
  <si>
    <t>Yehi'am</t>
  </si>
  <si>
    <t>Qiryat Shelomo</t>
  </si>
  <si>
    <t>Ze'elim</t>
  </si>
  <si>
    <t>Qelahim</t>
  </si>
  <si>
    <t>Shoqeda</t>
  </si>
  <si>
    <t>Ma'yan Barukh</t>
  </si>
  <si>
    <t>Yaqum</t>
  </si>
  <si>
    <t>Bene Ziyyon</t>
  </si>
  <si>
    <t>Sa'ad</t>
  </si>
  <si>
    <t>Mash'abbe Sade</t>
  </si>
  <si>
    <t>Herev Le'et</t>
  </si>
  <si>
    <t>HaOgen</t>
  </si>
  <si>
    <t>Gevim</t>
  </si>
  <si>
    <t>Mishmeret</t>
  </si>
  <si>
    <t>En Karmel</t>
  </si>
  <si>
    <t>Kefar Gallim</t>
  </si>
  <si>
    <t>Beror Hayil</t>
  </si>
  <si>
    <t>Allone Abba</t>
  </si>
  <si>
    <t>Bet Lehem HaGelilit</t>
  </si>
  <si>
    <t>Dalton</t>
  </si>
  <si>
    <t>Shamerat</t>
  </si>
  <si>
    <t>Nahsholim</t>
  </si>
  <si>
    <t>HaHoterim</t>
  </si>
  <si>
    <t>Nezer Sereni</t>
  </si>
  <si>
    <t>En Dor</t>
  </si>
  <si>
    <t>Reshafim</t>
  </si>
  <si>
    <t>Sheluhot</t>
  </si>
  <si>
    <t>Yesodot</t>
  </si>
  <si>
    <t>Gid'ona</t>
  </si>
  <si>
    <t>Kefar HaNasi</t>
  </si>
  <si>
    <t>Regavim</t>
  </si>
  <si>
    <t>Ramot Menashe</t>
  </si>
  <si>
    <t>Udim</t>
  </si>
  <si>
    <t>Nordiyya</t>
  </si>
  <si>
    <t>Bene Atarot</t>
  </si>
  <si>
    <t>Nehalim</t>
  </si>
  <si>
    <t>Be'erot Yizhaq</t>
  </si>
  <si>
    <t>Yizre'el</t>
  </si>
  <si>
    <t>Yiftah</t>
  </si>
  <si>
    <t>Sa'ar</t>
  </si>
  <si>
    <t>Shoresh</t>
  </si>
  <si>
    <t>Gazit</t>
  </si>
  <si>
    <t>Ramat Razi'el</t>
  </si>
  <si>
    <t>Tal Shahar</t>
  </si>
  <si>
    <t>Ga'ton</t>
  </si>
  <si>
    <t>Har'el</t>
  </si>
  <si>
    <t>Zova</t>
  </si>
  <si>
    <t>Bet Dagan</t>
  </si>
  <si>
    <t>Qiryat Eqron</t>
  </si>
  <si>
    <t>Abu Ghosh</t>
  </si>
  <si>
    <t>Abu Sinan</t>
  </si>
  <si>
    <t>Dahi</t>
  </si>
  <si>
    <t>Iksal</t>
  </si>
  <si>
    <t>Beit Jann</t>
  </si>
  <si>
    <t>Mughar</t>
  </si>
  <si>
    <t>Bu'eine-Nujeidat</t>
  </si>
  <si>
    <t>Bi'ne</t>
  </si>
  <si>
    <t>Julis</t>
  </si>
  <si>
    <t>Jish(Gush Halav)</t>
  </si>
  <si>
    <t>Daburiyya</t>
  </si>
  <si>
    <t>Deir Al-Asad</t>
  </si>
  <si>
    <t>Deir Hanna</t>
  </si>
  <si>
    <t>Deir Rafat</t>
  </si>
  <si>
    <t>Daliyat Al-Karmel</t>
  </si>
  <si>
    <t>Hurfeish</t>
  </si>
  <si>
    <t>Tayibe(Baemeq)</t>
  </si>
  <si>
    <t>Tur'an</t>
  </si>
  <si>
    <t>Yafi</t>
  </si>
  <si>
    <t>Yirka</t>
  </si>
  <si>
    <t>Kabul</t>
  </si>
  <si>
    <t>Kaokab Abu Al-Hija</t>
  </si>
  <si>
    <t>Kafar Yasif</t>
  </si>
  <si>
    <t>Kafar Kama</t>
  </si>
  <si>
    <t>Kafar Kanna</t>
  </si>
  <si>
    <t>Kafar Manda</t>
  </si>
  <si>
    <t>Ilut</t>
  </si>
  <si>
    <t>Kafar Misr</t>
  </si>
  <si>
    <t>Ein Rafa</t>
  </si>
  <si>
    <t>Majd Al-Kurum</t>
  </si>
  <si>
    <t>Mazra'a</t>
  </si>
  <si>
    <t>Mi'elya</t>
  </si>
  <si>
    <t>Meshhed</t>
  </si>
  <si>
    <t>Ein Naqquba</t>
  </si>
  <si>
    <t>Nahef</t>
  </si>
  <si>
    <t>Nein</t>
  </si>
  <si>
    <t>Na'ura</t>
  </si>
  <si>
    <t>Sajur</t>
  </si>
  <si>
    <t>Sulam</t>
  </si>
  <si>
    <t>Shezor</t>
  </si>
  <si>
    <t>Uzeir</t>
  </si>
  <si>
    <t>I'billin</t>
  </si>
  <si>
    <t>Eilabun</t>
  </si>
  <si>
    <t>Arrabe</t>
  </si>
  <si>
    <t>Ein Mahel</t>
  </si>
  <si>
    <t>Isifya</t>
  </si>
  <si>
    <t>Fassuta</t>
  </si>
  <si>
    <t>Peqi'in (Buqei'a)</t>
  </si>
  <si>
    <t>Fureidis</t>
  </si>
  <si>
    <t>Sha'ab</t>
  </si>
  <si>
    <t>Rummane</t>
  </si>
  <si>
    <t>Reihaniyye</t>
  </si>
  <si>
    <t>Jisr Az-Zarqa</t>
  </si>
  <si>
    <t>Reine</t>
  </si>
  <si>
    <t>Rame</t>
  </si>
  <si>
    <t>Ein Al-Asad</t>
  </si>
  <si>
    <t>Tamra (Yizre'el)</t>
  </si>
  <si>
    <t>Gannot Hadar</t>
  </si>
  <si>
    <t>Nir Banim</t>
  </si>
  <si>
    <t>Shedema</t>
  </si>
  <si>
    <t>Bustan HaGalil</t>
  </si>
  <si>
    <t>Bet El'azari</t>
  </si>
  <si>
    <t>Mishmar Dawid</t>
  </si>
  <si>
    <t>Revadim</t>
  </si>
  <si>
    <t>Azor</t>
  </si>
  <si>
    <t>Giv'at Shemesh</t>
  </si>
  <si>
    <t>Zor'a</t>
  </si>
  <si>
    <t>Me'ona</t>
  </si>
  <si>
    <t>Bet Gamli'el</t>
  </si>
  <si>
    <t>Bet HaEmeq</t>
  </si>
  <si>
    <t>Mavqi'im</t>
  </si>
  <si>
    <t>Gesher HaZiw</t>
  </si>
  <si>
    <t>Yas'ur</t>
  </si>
  <si>
    <t>Kabri</t>
  </si>
  <si>
    <t>Yad Binyamin</t>
  </si>
  <si>
    <t>Sasa</t>
  </si>
  <si>
    <t>Kefar Rosh HaNiqra</t>
  </si>
  <si>
    <t>Kerem Maharal</t>
  </si>
  <si>
    <t>Kefar HaNagid</t>
  </si>
  <si>
    <t>Ziqim</t>
  </si>
  <si>
    <t>Lavi</t>
  </si>
  <si>
    <t>Megiddo</t>
  </si>
  <si>
    <t>Savyon</t>
  </si>
  <si>
    <t>Bene Re'em</t>
  </si>
  <si>
    <t>Bezet</t>
  </si>
  <si>
    <t>Newe Ur</t>
  </si>
  <si>
    <t>Aseret</t>
  </si>
  <si>
    <t>Bene Darom</t>
  </si>
  <si>
    <t>Arugot</t>
  </si>
  <si>
    <t>Zafriyya</t>
  </si>
  <si>
    <t>Lohame HaGeta'ot</t>
  </si>
  <si>
    <t>Malkiyya</t>
  </si>
  <si>
    <t>Palmahim</t>
  </si>
  <si>
    <t>Bet Qama</t>
  </si>
  <si>
    <t>Parod</t>
  </si>
  <si>
    <t>Nirim</t>
  </si>
  <si>
    <t>Elqosh</t>
  </si>
  <si>
    <t>Bet Arif</t>
  </si>
  <si>
    <t>Kefar Shammay</t>
  </si>
  <si>
    <t>Mazor</t>
  </si>
  <si>
    <t>Meron</t>
  </si>
  <si>
    <t>Kefar Hoshen</t>
  </si>
  <si>
    <t>Sitriyya</t>
  </si>
  <si>
    <t>Zerufa</t>
  </si>
  <si>
    <t>Zippori</t>
  </si>
  <si>
    <t>Shomera</t>
  </si>
  <si>
    <t>Qidron</t>
  </si>
  <si>
    <t>Rinnatya</t>
  </si>
  <si>
    <t>Barqay</t>
  </si>
  <si>
    <t>Hadid</t>
  </si>
  <si>
    <t>Bet Guvrin</t>
  </si>
  <si>
    <t>Massu'ot Yizhaq</t>
  </si>
  <si>
    <t>En Zurim</t>
  </si>
  <si>
    <t>Yir'on</t>
  </si>
  <si>
    <t>Jaljulye</t>
  </si>
  <si>
    <t xml:space="preserve">Jatt                                              </t>
  </si>
  <si>
    <t>Kafar Bara</t>
  </si>
  <si>
    <t>Kafar Qasem</t>
  </si>
  <si>
    <t>Muqeible</t>
  </si>
  <si>
    <t>Sandala</t>
  </si>
  <si>
    <t>Ar'ara</t>
  </si>
  <si>
    <t>Qalansawe</t>
  </si>
  <si>
    <t>Mezer</t>
  </si>
  <si>
    <t>Meiser</t>
  </si>
  <si>
    <t>Ibtin</t>
  </si>
  <si>
    <t>Kafar Qara</t>
  </si>
  <si>
    <t>Sheikh Dannun</t>
  </si>
  <si>
    <t>Sha'ar Efrayim</t>
  </si>
  <si>
    <t>Hosen</t>
  </si>
  <si>
    <t>Tirat Yehuda</t>
  </si>
  <si>
    <t>Kerem Ben Zimra</t>
  </si>
  <si>
    <t>Tequma</t>
  </si>
  <si>
    <t>Omer</t>
  </si>
  <si>
    <t>Bar'am</t>
  </si>
  <si>
    <t>Mefallesim</t>
  </si>
  <si>
    <t>Mishmar Ayyalon</t>
  </si>
  <si>
    <t>Bet Neqofa</t>
  </si>
  <si>
    <t>Kefar Truman</t>
  </si>
  <si>
    <t>Liman</t>
  </si>
  <si>
    <t>HaBonim</t>
  </si>
  <si>
    <t>En HaShelosha</t>
  </si>
  <si>
    <t>HaSolelim</t>
  </si>
  <si>
    <t>Ma'agan</t>
  </si>
  <si>
    <t>Avi'el</t>
  </si>
  <si>
    <t>Omez</t>
  </si>
  <si>
    <t>Giv'at Shemu'el</t>
  </si>
  <si>
    <t>Elyaqim</t>
  </si>
  <si>
    <t>Geva  Karmel</t>
  </si>
  <si>
    <t>HaYogev</t>
  </si>
  <si>
    <t>Benaya</t>
  </si>
  <si>
    <t>Newe Yamin</t>
  </si>
  <si>
    <t>En Ayyala</t>
  </si>
  <si>
    <t>Alma</t>
  </si>
  <si>
    <t>Megadim</t>
  </si>
  <si>
    <t>Kefar Ahim</t>
  </si>
  <si>
    <t>Shafir</t>
  </si>
  <si>
    <t>Netiv HaLamed-He</t>
  </si>
  <si>
    <t>Ma'agan Mikha'el</t>
  </si>
  <si>
    <t>Magen</t>
  </si>
  <si>
    <t>Kefar Habad</t>
  </si>
  <si>
    <t>Be'erotayim</t>
  </si>
  <si>
    <t>Burgeta</t>
  </si>
  <si>
    <t>Nir Yisra'el</t>
  </si>
  <si>
    <t>Hazav</t>
  </si>
  <si>
    <t>Arbel</t>
  </si>
  <si>
    <t>HaOn</t>
  </si>
  <si>
    <t>Giv'at Oz</t>
  </si>
  <si>
    <t>Nahshonim</t>
  </si>
  <si>
    <t>Ge'a</t>
  </si>
  <si>
    <t>Kefar Daniyyel</t>
  </si>
  <si>
    <t>Amqa</t>
  </si>
  <si>
    <t>Tifrah</t>
  </si>
  <si>
    <t>Bet Zayit</t>
  </si>
  <si>
    <t>Azarya</t>
  </si>
  <si>
    <t>Ben Ammi</t>
  </si>
  <si>
    <t>Re'im</t>
  </si>
  <si>
    <t>Erez</t>
  </si>
  <si>
    <t>Lahavot Haviva</t>
  </si>
  <si>
    <t>Eyal</t>
  </si>
  <si>
    <t>Hagor</t>
  </si>
  <si>
    <t>Yarhiv</t>
  </si>
  <si>
    <t>Tel Qazir</t>
  </si>
  <si>
    <t>Nir Gallim</t>
  </si>
  <si>
    <t>Sede Ilan</t>
  </si>
  <si>
    <t>Magshimim</t>
  </si>
  <si>
    <t>Bet HaGaddi</t>
  </si>
  <si>
    <t>Hodiyya</t>
  </si>
  <si>
    <t>Talme Yehi'el</t>
  </si>
  <si>
    <t>Mishmar HaShiv'a</t>
  </si>
  <si>
    <t>Elifelet</t>
  </si>
  <si>
    <t>Meshar</t>
  </si>
  <si>
    <t>Mishmar HaYarden</t>
  </si>
  <si>
    <t>Gan Yoshiyya</t>
  </si>
  <si>
    <t>Ramot Me'ir</t>
  </si>
  <si>
    <t>Gilat</t>
  </si>
  <si>
    <t>Olesh</t>
  </si>
  <si>
    <t>Dor</t>
  </si>
  <si>
    <t>Sede Uzziyyahu</t>
  </si>
  <si>
    <t>Eshta'ol</t>
  </si>
  <si>
    <t>Sho'eva</t>
  </si>
  <si>
    <t>Mesillat Ziyyon</t>
  </si>
  <si>
    <t>Kefar Shemu'el</t>
  </si>
  <si>
    <t>Talme Yafe</t>
  </si>
  <si>
    <t>Gimzo</t>
  </si>
  <si>
    <t>Berekhya</t>
  </si>
  <si>
    <t>Bet Shiqma</t>
  </si>
  <si>
    <t>Maslul</t>
  </si>
  <si>
    <t>Pattish</t>
  </si>
  <si>
    <t>Peduyim</t>
  </si>
  <si>
    <t>Bet Me'ir</t>
  </si>
  <si>
    <t>Ta'oz</t>
  </si>
  <si>
    <t>Yanuv</t>
  </si>
  <si>
    <t>Goren</t>
  </si>
  <si>
    <t>Bet Ezra</t>
  </si>
  <si>
    <t>Mazliah</t>
  </si>
  <si>
    <t>Yad Hanna</t>
  </si>
  <si>
    <t>Yaziz</t>
  </si>
  <si>
    <t>Ben Zakkay</t>
  </si>
  <si>
    <t>Shuva</t>
  </si>
  <si>
    <t>Bitha</t>
  </si>
  <si>
    <t>Shetulim</t>
  </si>
  <si>
    <t>Kefar Mordekhay</t>
  </si>
  <si>
    <t>Misgav Dov</t>
  </si>
  <si>
    <t>Qomemiyyut</t>
  </si>
  <si>
    <t>Porat</t>
  </si>
  <si>
    <t>Karmiyya</t>
  </si>
  <si>
    <t>Nir Ezyon</t>
  </si>
  <si>
    <t>Mevo Betar</t>
  </si>
  <si>
    <t>Emunim</t>
  </si>
  <si>
    <t>Ammiqam</t>
  </si>
  <si>
    <t>Zuri'el</t>
  </si>
  <si>
    <t>Yad Natan</t>
  </si>
  <si>
    <t>Mahseya</t>
  </si>
  <si>
    <t>Nahshon</t>
  </si>
  <si>
    <t>Tarum</t>
  </si>
  <si>
    <t>Amminadav</t>
  </si>
  <si>
    <t>Ora</t>
  </si>
  <si>
    <t>Even Sappir</t>
  </si>
  <si>
    <t>Bet Nehemya</t>
  </si>
  <si>
    <t>Ahihud</t>
  </si>
  <si>
    <t>Kefar Zetim</t>
  </si>
  <si>
    <t>Giv'at Ye'arim</t>
  </si>
  <si>
    <t>Zetan</t>
  </si>
  <si>
    <t>Rannen</t>
  </si>
  <si>
    <t>Mash'en</t>
  </si>
  <si>
    <t>Netiv HaShayyara</t>
  </si>
  <si>
    <t>Giv'ati</t>
  </si>
  <si>
    <t>Agur</t>
  </si>
  <si>
    <t>Ya'ara</t>
  </si>
  <si>
    <t>Zelafon</t>
  </si>
  <si>
    <t>Ahi'ezer</t>
  </si>
  <si>
    <t>Yagel</t>
  </si>
  <si>
    <t>Zekharya</t>
  </si>
  <si>
    <t>Bet Hananya</t>
  </si>
  <si>
    <t>Hemed</t>
  </si>
  <si>
    <t>Giv'at Koah</t>
  </si>
  <si>
    <t>Yoshivya</t>
  </si>
  <si>
    <t>Ahisamakh</t>
  </si>
  <si>
    <t>Yish'i</t>
  </si>
  <si>
    <t>En Yahav</t>
  </si>
  <si>
    <t>Hanni'el</t>
  </si>
  <si>
    <t>Nir Eliyyahu</t>
  </si>
  <si>
    <t>Naham</t>
  </si>
  <si>
    <t>Ofer</t>
  </si>
  <si>
    <t>Yakhini</t>
  </si>
  <si>
    <t>Shelomi</t>
  </si>
  <si>
    <t>En Ya'aqov</t>
  </si>
  <si>
    <t>Telamim</t>
  </si>
  <si>
    <t>Zavdi'el</t>
  </si>
  <si>
    <t>Zanoah</t>
  </si>
  <si>
    <t>Azriqam</t>
  </si>
  <si>
    <t>Zerahya</t>
  </si>
  <si>
    <t>Avigedor</t>
  </si>
  <si>
    <t>Helez</t>
  </si>
  <si>
    <t>Ahuzzam</t>
  </si>
  <si>
    <t>Matta</t>
  </si>
  <si>
    <t>Bar Giyyora</t>
  </si>
  <si>
    <t>Kokhav Mikha'el</t>
  </si>
  <si>
    <t>Nes Harim</t>
  </si>
  <si>
    <t>Uza</t>
  </si>
  <si>
    <t>Newe Mivtah</t>
  </si>
  <si>
    <t>Yashresh</t>
  </si>
  <si>
    <t>Mivtahim</t>
  </si>
  <si>
    <t>Yeroham</t>
  </si>
  <si>
    <t>Nurit</t>
  </si>
  <si>
    <t>Gannot</t>
  </si>
  <si>
    <t>Azri'el</t>
  </si>
  <si>
    <t>Pedaya</t>
  </si>
  <si>
    <t>Petahya</t>
  </si>
  <si>
    <t>Kissufim</t>
  </si>
  <si>
    <t>Elishama</t>
  </si>
  <si>
    <t>Ga'ash</t>
  </si>
  <si>
    <t>Margaliyyot</t>
  </si>
  <si>
    <t>Nahal Oz</t>
  </si>
  <si>
    <t>Kefar Azza</t>
  </si>
  <si>
    <t>Shefer</t>
  </si>
  <si>
    <t>Bet Rabban</t>
  </si>
  <si>
    <t>Devira</t>
  </si>
  <si>
    <t>Ahituv</t>
  </si>
  <si>
    <t>Nizzane Oz</t>
  </si>
  <si>
    <t>Gonen</t>
  </si>
  <si>
    <t>Ge'alya</t>
  </si>
  <si>
    <t>Rehov</t>
  </si>
  <si>
    <t>Sha'alvim</t>
  </si>
  <si>
    <t>Kefar Aviv</t>
  </si>
  <si>
    <t>Newe Yaraq</t>
  </si>
  <si>
    <t>Kesalon</t>
  </si>
  <si>
    <t>Sede Eli'ezer</t>
  </si>
  <si>
    <t>Ganne Yohanan</t>
  </si>
  <si>
    <t>Ginnaton</t>
  </si>
  <si>
    <t>Beqoa</t>
  </si>
  <si>
    <t>Shibbolim</t>
  </si>
  <si>
    <t>Yotvata</t>
  </si>
  <si>
    <t>Allone Yizhaq</t>
  </si>
  <si>
    <t>Giv'at HaShelosha</t>
  </si>
  <si>
    <t>Enat</t>
  </si>
  <si>
    <t>Ge'ule Teman</t>
  </si>
  <si>
    <t>Shalwa</t>
  </si>
  <si>
    <t>Migdal HaEmeq</t>
  </si>
  <si>
    <t>Kefar Avoda</t>
  </si>
  <si>
    <t>Bet Herut</t>
  </si>
  <si>
    <t>En Sarid</t>
  </si>
  <si>
    <t>Oranim</t>
  </si>
  <si>
    <t>Sede Boqer</t>
  </si>
  <si>
    <t>Etanim</t>
  </si>
  <si>
    <t>Kefar Harif</t>
  </si>
  <si>
    <t>Kefar Hasidim Bet</t>
  </si>
  <si>
    <t>Kefar HaNo'ar Hadati</t>
  </si>
  <si>
    <t>Avdon</t>
  </si>
  <si>
    <t>Midreshet Ruppin</t>
  </si>
  <si>
    <t>Shibli-Umm Al-Ghanam</t>
  </si>
  <si>
    <t>Yesha</t>
  </si>
  <si>
    <t>Atsmon Segev</t>
  </si>
  <si>
    <t>Giv'at Yesha'yahu</t>
  </si>
  <si>
    <t>Sha'ar Menashe</t>
  </si>
  <si>
    <t>Rekhasim</t>
  </si>
  <si>
    <t>Newe Avot</t>
  </si>
  <si>
    <t>Sawa'id(Hamriyye)</t>
  </si>
  <si>
    <t>Basmat Tab'un</t>
  </si>
  <si>
    <t>Tuba-Zangariyye</t>
  </si>
  <si>
    <t>Zarzir</t>
  </si>
  <si>
    <t>Ka'abiyye-Tabbash-Hajajre</t>
  </si>
  <si>
    <t>Ras Ali</t>
  </si>
  <si>
    <t>Hamam</t>
  </si>
  <si>
    <t>Manshiyyet Zabda</t>
  </si>
  <si>
    <t>Rumat Heib</t>
  </si>
  <si>
    <t>Bir El-Maksur</t>
  </si>
  <si>
    <t>Mevasseret Ziyyon</t>
  </si>
  <si>
    <t>Or Aqiva</t>
  </si>
  <si>
    <t>Haruzim</t>
  </si>
  <si>
    <t>Sederot</t>
  </si>
  <si>
    <t>Qiryat Mal'akhi</t>
  </si>
  <si>
    <t>Gizo</t>
  </si>
  <si>
    <t>Ye'af</t>
  </si>
  <si>
    <t>Shetula</t>
  </si>
  <si>
    <t>Ohad</t>
  </si>
  <si>
    <t>Hazon</t>
  </si>
  <si>
    <t>Bet Hashmonay</t>
  </si>
  <si>
    <t>Talme Eliyyahu</t>
  </si>
  <si>
    <t>Qetura</t>
  </si>
  <si>
    <t>En Hazeva</t>
  </si>
  <si>
    <t>Tel Sheva</t>
  </si>
  <si>
    <t>En Karem-B.S.Haqla'i</t>
  </si>
  <si>
    <t>Newe Zohar</t>
  </si>
  <si>
    <t>Sede Nizzan</t>
  </si>
  <si>
    <t>Kuseife</t>
  </si>
  <si>
    <t>Laqye</t>
  </si>
  <si>
    <t>Nazerat Illit</t>
  </si>
  <si>
    <t>Ma'alot-Tarshiha</t>
  </si>
  <si>
    <t>Amirim</t>
  </si>
  <si>
    <t>Zimrat</t>
  </si>
  <si>
    <t>Bene Ayish</t>
  </si>
  <si>
    <t>Dovev</t>
  </si>
  <si>
    <t>Adamit</t>
  </si>
  <si>
    <t>Ram-On</t>
  </si>
  <si>
    <t>Avi'ezer</t>
  </si>
  <si>
    <t>Newe Mikha'el</t>
  </si>
  <si>
    <t>Gan HaDarom</t>
  </si>
  <si>
    <t>Bet Berl</t>
  </si>
  <si>
    <t>Giv'at Shappira</t>
  </si>
  <si>
    <t>Zafririm</t>
  </si>
  <si>
    <t>Mabbu'im</t>
  </si>
  <si>
    <t>Even Menahem</t>
  </si>
  <si>
    <t>Ma'galim</t>
  </si>
  <si>
    <t>Tushiyya</t>
  </si>
  <si>
    <t>Ben Shemen(K.No'ar)</t>
  </si>
  <si>
    <t>Kerem Shalom</t>
  </si>
  <si>
    <t>Kerem Yavne(Yeshiva)</t>
  </si>
  <si>
    <t>Kefar Maymon</t>
  </si>
  <si>
    <t>Merkaz Shappira</t>
  </si>
  <si>
    <t>Zuqi Yam</t>
  </si>
  <si>
    <t>Ganne Hadar</t>
  </si>
  <si>
    <t>Poriyya-Kefar Avoda</t>
  </si>
  <si>
    <t>Poriyya-Newe Oved</t>
  </si>
  <si>
    <t>Omen</t>
  </si>
  <si>
    <t>Hever</t>
  </si>
  <si>
    <t xml:space="preserve">Zofiyya </t>
  </si>
  <si>
    <t>Yodefat</t>
  </si>
  <si>
    <t>Zur Hadassa</t>
  </si>
  <si>
    <t xml:space="preserve">Sarigim (Li-On)                                   </t>
  </si>
  <si>
    <t>Avivim</t>
  </si>
  <si>
    <t>Ya'el</t>
  </si>
  <si>
    <t>Adderet</t>
  </si>
  <si>
    <t>Ne'ot HaKikkar</t>
  </si>
  <si>
    <t>Almagor</t>
  </si>
  <si>
    <t>Elot</t>
  </si>
  <si>
    <t>Ma'ale Gilboa</t>
  </si>
  <si>
    <t>Me Ammi</t>
  </si>
  <si>
    <t>Gerofit</t>
  </si>
  <si>
    <t>Kefar Rozenwald(Zarit)</t>
  </si>
  <si>
    <t>Senir</t>
  </si>
  <si>
    <t>Wardon</t>
  </si>
  <si>
    <t>Yad HaShemona</t>
  </si>
  <si>
    <t>Qiryat Ye'arim</t>
  </si>
  <si>
    <t>Ya'ad</t>
  </si>
  <si>
    <t>Karmi'el</t>
  </si>
  <si>
    <t>Midreshet Ben Gurion</t>
  </si>
  <si>
    <t>Mevo Modi'im</t>
  </si>
  <si>
    <t>Nes Ammim</t>
  </si>
  <si>
    <t>Yedida</t>
  </si>
  <si>
    <t>Alumma</t>
  </si>
  <si>
    <t>Alumim</t>
  </si>
  <si>
    <t>Netu'a</t>
  </si>
  <si>
    <t>Zur Natan</t>
  </si>
  <si>
    <t>Ezer</t>
  </si>
  <si>
    <t>Zofar</t>
  </si>
  <si>
    <t>Paran</t>
  </si>
  <si>
    <t>Ashalim</t>
  </si>
  <si>
    <t>Kishor</t>
  </si>
  <si>
    <t>Malkishua</t>
  </si>
  <si>
    <t>Magen Sha'ul</t>
  </si>
  <si>
    <t>Samar</t>
  </si>
  <si>
    <t>Ahawa</t>
  </si>
  <si>
    <t>Yahel</t>
  </si>
  <si>
    <t>Shekhanya</t>
  </si>
  <si>
    <t>Rahat</t>
  </si>
  <si>
    <t>Bet Rimmon</t>
  </si>
  <si>
    <t>Moran</t>
  </si>
  <si>
    <t>Shilat</t>
  </si>
  <si>
    <t>Kefar Rut</t>
  </si>
  <si>
    <t>Qesaryya</t>
  </si>
  <si>
    <t>Lotem</t>
  </si>
  <si>
    <t>Tuval</t>
  </si>
  <si>
    <t>Lappidot</t>
  </si>
  <si>
    <t>Manof</t>
  </si>
  <si>
    <t>Iddan</t>
  </si>
  <si>
    <t>Sappir</t>
  </si>
  <si>
    <t>Telalim</t>
  </si>
  <si>
    <t>Moreshet</t>
  </si>
  <si>
    <t>Qoranit</t>
  </si>
  <si>
    <t>Zviyya</t>
  </si>
  <si>
    <t>Tal-El</t>
  </si>
  <si>
    <t>Allon HaGalil</t>
  </si>
  <si>
    <t>Kelil</t>
  </si>
  <si>
    <t>Mattat</t>
  </si>
  <si>
    <t>Pelekh</t>
  </si>
  <si>
    <t>Hosha'aya</t>
  </si>
  <si>
    <t>Ir Ovot</t>
  </si>
  <si>
    <t>Eshhar</t>
  </si>
  <si>
    <t>Mizpe Netofa</t>
  </si>
  <si>
    <t>Bar Yohay</t>
  </si>
  <si>
    <t>Ar'ara-BaNegev</t>
  </si>
  <si>
    <t>Nizzana (Qehilat Hinuh)</t>
  </si>
  <si>
    <t>Mahane Yattir</t>
  </si>
  <si>
    <t>Ne'ot Smadar</t>
  </si>
  <si>
    <t>Keramim</t>
  </si>
  <si>
    <t>Adi</t>
  </si>
  <si>
    <t>Modi'in-Makkabbim-Re'ut</t>
  </si>
  <si>
    <t>Kammon</t>
  </si>
  <si>
    <t>Mikhmannim</t>
  </si>
  <si>
    <t>Hararit</t>
  </si>
  <si>
    <t>Gilon</t>
  </si>
  <si>
    <t>Manot</t>
  </si>
  <si>
    <t>Gitta</t>
  </si>
  <si>
    <t>Lavon</t>
  </si>
  <si>
    <t>Hilla</t>
  </si>
  <si>
    <t>Harashim</t>
  </si>
  <si>
    <t>Kahal</t>
  </si>
  <si>
    <t>Qaddarim</t>
  </si>
  <si>
    <t>Amuqqa</t>
  </si>
  <si>
    <t>Ziv'on</t>
  </si>
  <si>
    <t>Tefahot</t>
  </si>
  <si>
    <t>Gornot HaGalil</t>
  </si>
  <si>
    <t>Abbirim</t>
  </si>
  <si>
    <t>Zurit</t>
  </si>
  <si>
    <t>Mizpe Aviv</t>
  </si>
  <si>
    <t>Sede Avraham</t>
  </si>
  <si>
    <t>Kokhav Ya'ir</t>
  </si>
  <si>
    <t>Ravid</t>
  </si>
  <si>
    <t>Yuvallim</t>
  </si>
  <si>
    <t>Yated</t>
  </si>
  <si>
    <t>Raqqefet</t>
  </si>
  <si>
    <t>Kallanit</t>
  </si>
  <si>
    <t>Livnim</t>
  </si>
  <si>
    <t>Peri Gan</t>
  </si>
  <si>
    <t>Yevul</t>
  </si>
  <si>
    <t>Sheqef</t>
  </si>
  <si>
    <t>Shorashim</t>
  </si>
  <si>
    <t>Nirit</t>
  </si>
  <si>
    <t>Talme Yosef</t>
  </si>
  <si>
    <t>Sufa</t>
  </si>
  <si>
    <t>Holit</t>
  </si>
  <si>
    <t>En HaBesor</t>
  </si>
  <si>
    <t>Deqel</t>
  </si>
  <si>
    <t>Netiv HaAsara</t>
  </si>
  <si>
    <t>Qazir</t>
  </si>
  <si>
    <t>Timrat</t>
  </si>
  <si>
    <t>Sallama</t>
  </si>
  <si>
    <t>Aramsha</t>
  </si>
  <si>
    <t>Qazir-Harish</t>
  </si>
  <si>
    <t>Elifaz</t>
  </si>
  <si>
    <t>Harduf</t>
  </si>
  <si>
    <t>En Tamar</t>
  </si>
  <si>
    <t>Korazim</t>
  </si>
  <si>
    <t>Amnun</t>
  </si>
  <si>
    <t>Nataf</t>
  </si>
  <si>
    <t>Lotan</t>
  </si>
  <si>
    <t>Asherat</t>
  </si>
  <si>
    <t>Hannaton</t>
  </si>
  <si>
    <t>Massad</t>
  </si>
  <si>
    <t>Newe Shalom</t>
  </si>
  <si>
    <t>Retamim</t>
  </si>
  <si>
    <t>Har Amasa</t>
  </si>
  <si>
    <t>Zuqim</t>
  </si>
  <si>
    <t>Kefar Weradim</t>
  </si>
  <si>
    <t>Karme Yosef</t>
  </si>
  <si>
    <t>Shomeriyya</t>
  </si>
  <si>
    <t>Shaharut</t>
  </si>
  <si>
    <t>Shittim</t>
  </si>
  <si>
    <t>Metar</t>
  </si>
  <si>
    <t>Lehavim</t>
  </si>
  <si>
    <t>Haluz</t>
  </si>
  <si>
    <t>Gan Ner</t>
  </si>
  <si>
    <t>Avtalyon</t>
  </si>
  <si>
    <t>Eshbal</t>
  </si>
  <si>
    <t>Be'er Milka</t>
  </si>
  <si>
    <t>Newe Harif</t>
  </si>
  <si>
    <t>Nizzane Sinay</t>
  </si>
  <si>
    <t>Merav</t>
  </si>
  <si>
    <t>Tel Te'omim</t>
  </si>
  <si>
    <t>Nofit</t>
  </si>
  <si>
    <t>Karkom</t>
  </si>
  <si>
    <t>Segev-Shalom</t>
  </si>
  <si>
    <t>Shani</t>
  </si>
  <si>
    <t>Giv'at Ela</t>
  </si>
  <si>
    <t>Zemer</t>
  </si>
  <si>
    <t>Kemehin</t>
  </si>
  <si>
    <t>Judeide-Maker</t>
  </si>
  <si>
    <t>Giv'at Avni</t>
  </si>
  <si>
    <t>Or HaGanuz</t>
  </si>
  <si>
    <t>Yanuh-Jat</t>
  </si>
  <si>
    <t>Kisra-Sumei</t>
  </si>
  <si>
    <t>Kefar Hananya</t>
  </si>
  <si>
    <t>Hura</t>
  </si>
  <si>
    <t>Shoham</t>
  </si>
  <si>
    <t>El'ad</t>
  </si>
  <si>
    <t>Lappid</t>
  </si>
  <si>
    <t>Avshalom</t>
  </si>
  <si>
    <t>Poriyya Illit</t>
  </si>
  <si>
    <t>Newe Ziv</t>
  </si>
  <si>
    <t>Mattan</t>
  </si>
  <si>
    <t>Al-Aryan</t>
  </si>
  <si>
    <t>Demeide</t>
  </si>
  <si>
    <t>Mevo'ot Yam</t>
  </si>
  <si>
    <t>Bat Hefer</t>
  </si>
  <si>
    <t>Ein Hod</t>
  </si>
  <si>
    <t>Khawaled</t>
  </si>
  <si>
    <t>Hodayot</t>
  </si>
  <si>
    <t>Bat Hadar</t>
  </si>
  <si>
    <t>Arsuf</t>
  </si>
  <si>
    <t xml:space="preserve">Kefar Zoharim                                     </t>
  </si>
  <si>
    <t>Basma</t>
  </si>
  <si>
    <t>Ma'ale Iron</t>
  </si>
  <si>
    <t>Sansana</t>
  </si>
  <si>
    <t>Ahuzzat Baraq</t>
  </si>
  <si>
    <t>Kamane</t>
  </si>
  <si>
    <t>Hussniyya</t>
  </si>
  <si>
    <t>Nof Ayyalon</t>
  </si>
  <si>
    <t>Ras Al-Ein</t>
  </si>
  <si>
    <t>Arab Al Naim</t>
  </si>
  <si>
    <t>Shimshit</t>
  </si>
  <si>
    <t>Kaddita</t>
  </si>
  <si>
    <t>Al-Azy</t>
  </si>
  <si>
    <t>Merhav Am</t>
  </si>
  <si>
    <t>Ruah Midbar</t>
  </si>
  <si>
    <t>Abu Qureinat</t>
  </si>
  <si>
    <t>Makchul</t>
  </si>
  <si>
    <t>Geva'ot Bar</t>
  </si>
  <si>
    <t>Zur Yizhaq</t>
  </si>
  <si>
    <t>Tarabin As-Sani</t>
  </si>
  <si>
    <t>Qasr A-Sir</t>
  </si>
  <si>
    <t>Bir Hadage</t>
  </si>
  <si>
    <t>Derig'at</t>
  </si>
  <si>
    <t>Umm Batin</t>
  </si>
  <si>
    <t>Al Sayyid</t>
  </si>
  <si>
    <t>Molada*</t>
  </si>
  <si>
    <t>Bat Hen</t>
  </si>
  <si>
    <t>Bne Netsarim</t>
  </si>
  <si>
    <t xml:space="preserve">Shlomit                                           </t>
  </si>
  <si>
    <t>Nave</t>
  </si>
  <si>
    <t>Kochlea</t>
  </si>
  <si>
    <t>Bne Dkalim</t>
  </si>
  <si>
    <t>Neta</t>
  </si>
  <si>
    <t>Mitspe Ilan</t>
  </si>
  <si>
    <t xml:space="preserve">Ganne Tal                                         </t>
  </si>
  <si>
    <t xml:space="preserve">Nezer Hazzani                                     </t>
  </si>
  <si>
    <t xml:space="preserve">Shalva Bamidbar                                   </t>
  </si>
  <si>
    <t xml:space="preserve">Abu Tulul                                         </t>
  </si>
  <si>
    <t>Be'er Gannim</t>
  </si>
  <si>
    <t>Mahane Hilla</t>
  </si>
  <si>
    <t>Mahane Tel Nof</t>
  </si>
  <si>
    <t>Mahane Yehudit</t>
  </si>
  <si>
    <t>Mahane Miryam</t>
  </si>
  <si>
    <t>Mahane Yafa</t>
  </si>
  <si>
    <t>Mahane Yokheved</t>
  </si>
  <si>
    <t>Mahane Adi</t>
  </si>
  <si>
    <t>Mahane Tali</t>
  </si>
  <si>
    <t>Nizzan B</t>
  </si>
  <si>
    <t>Tenuvot</t>
  </si>
  <si>
    <t>Talme El'azar</t>
  </si>
  <si>
    <t>Kannot</t>
  </si>
  <si>
    <t>Sede Yizhaq</t>
  </si>
  <si>
    <t>Yuval</t>
  </si>
  <si>
    <t>Kefar Bin Nun</t>
  </si>
  <si>
    <t>Yinnon</t>
  </si>
  <si>
    <t>Orot</t>
  </si>
  <si>
    <t>Ben Shemen (Moshav)</t>
  </si>
  <si>
    <t>Giv'olim</t>
  </si>
  <si>
    <t>Sede Hemed</t>
  </si>
  <si>
    <t>Rewaya</t>
  </si>
  <si>
    <t>Giv'at Hayyim (Ihud)</t>
  </si>
  <si>
    <t>Eshel HaNasi</t>
  </si>
  <si>
    <t>Lahav</t>
  </si>
  <si>
    <t>Umm Al-Qutuf</t>
  </si>
  <si>
    <t>Yardena</t>
  </si>
  <si>
    <t>Midrakh Oz</t>
  </si>
  <si>
    <t>Menuha</t>
  </si>
  <si>
    <t>Bet Hilqiyya</t>
  </si>
  <si>
    <t>Hazor HaGelilit</t>
  </si>
  <si>
    <t>Adanim</t>
  </si>
  <si>
    <t>Bareqet</t>
  </si>
  <si>
    <t>Qiryat Ye'arim(Institute)</t>
  </si>
  <si>
    <t>En Gedi</t>
  </si>
  <si>
    <t>Bahan</t>
  </si>
  <si>
    <t>Melilot</t>
  </si>
  <si>
    <t>Nahala</t>
  </si>
  <si>
    <t>Segulla</t>
  </si>
  <si>
    <t>Nir Moshe</t>
  </si>
  <si>
    <t>Nir Aqiva</t>
  </si>
  <si>
    <t>Sede Zevi</t>
  </si>
  <si>
    <t>Talme Bilu</t>
  </si>
  <si>
    <t>Rewaha</t>
  </si>
  <si>
    <t>Avital</t>
  </si>
  <si>
    <t>Perazon</t>
  </si>
  <si>
    <t>Metav</t>
  </si>
  <si>
    <t>Ma'or</t>
  </si>
  <si>
    <t>Sede Terumot</t>
  </si>
  <si>
    <t>Pa'ame Tashaz</t>
  </si>
  <si>
    <t>Berosh</t>
  </si>
  <si>
    <t>Tidhar</t>
  </si>
  <si>
    <t>Te'ashur</t>
  </si>
  <si>
    <t>Dishon</t>
  </si>
  <si>
    <t>Zeru'a</t>
  </si>
  <si>
    <t>Tirat Karmel</t>
  </si>
  <si>
    <t>Dimona</t>
  </si>
  <si>
    <t>Qiryat Tiv'on</t>
  </si>
  <si>
    <t>Or Yehuda</t>
  </si>
  <si>
    <t>Nesher</t>
  </si>
  <si>
    <t>Be'er Ya'aqov</t>
  </si>
  <si>
    <t>Gedera</t>
  </si>
  <si>
    <t>Arad</t>
  </si>
  <si>
    <t>Elat</t>
  </si>
  <si>
    <t>Bet Shemesh</t>
  </si>
  <si>
    <t>Qiryat Ono</t>
  </si>
  <si>
    <t>Qiryat Gat</t>
  </si>
  <si>
    <t>Rosh HaAyin</t>
  </si>
  <si>
    <t>Ramat HaSharon</t>
  </si>
  <si>
    <t>Yavne</t>
  </si>
  <si>
    <t>Umm Al-Fahm</t>
  </si>
  <si>
    <t>Tire</t>
  </si>
  <si>
    <t>Tayibe</t>
  </si>
  <si>
    <t>Qiryat Shemona</t>
  </si>
  <si>
    <t>Jerusalem</t>
  </si>
  <si>
    <t>Kefar Ezyon</t>
  </si>
  <si>
    <t>Netiv HaGedud</t>
  </si>
  <si>
    <t>Almog</t>
  </si>
  <si>
    <t>Qedumim</t>
  </si>
  <si>
    <t>Tomer</t>
  </si>
  <si>
    <t>Elqana</t>
  </si>
  <si>
    <t>Migdal Oz</t>
  </si>
  <si>
    <t>Teqoa</t>
  </si>
  <si>
    <t>Kokhav HaShahar</t>
  </si>
  <si>
    <t>Rimmonim</t>
  </si>
  <si>
    <t>Yafit</t>
  </si>
  <si>
    <t>Sal'it</t>
  </si>
  <si>
    <t>Rehan</t>
  </si>
  <si>
    <t>Mevo Dotan</t>
  </si>
  <si>
    <t>Ari'el</t>
  </si>
  <si>
    <t>Shave Shomeron</t>
  </si>
  <si>
    <t>Kefar Tappuah</t>
  </si>
  <si>
    <t>Hallamish</t>
  </si>
  <si>
    <t>Bet El</t>
  </si>
  <si>
    <t>Bet Horon</t>
  </si>
  <si>
    <t>Mizpe Yeriho</t>
  </si>
  <si>
    <t>Shadmot Mehola</t>
  </si>
  <si>
    <t>Elon More</t>
  </si>
  <si>
    <t>Argaman</t>
  </si>
  <si>
    <t>Mehola</t>
  </si>
  <si>
    <t>Qalya</t>
  </si>
  <si>
    <t>Rosh Zurim</t>
  </si>
  <si>
    <t>Har Gillo</t>
  </si>
  <si>
    <t>Allon Shevut</t>
  </si>
  <si>
    <t>Massu'a</t>
  </si>
  <si>
    <t>Gilgal</t>
  </si>
  <si>
    <t>Yitav</t>
  </si>
  <si>
    <t>Ma'ale Efrayim</t>
  </si>
  <si>
    <t>Hamra</t>
  </si>
  <si>
    <t>Mizpe Shalem</t>
  </si>
  <si>
    <t>Qiryat Arba</t>
  </si>
  <si>
    <t>Beqa'ot</t>
  </si>
  <si>
    <t>Gittit</t>
  </si>
  <si>
    <t>Mekhora</t>
  </si>
  <si>
    <t>Peza'el</t>
  </si>
  <si>
    <t>Ma'ale Adummim</t>
  </si>
  <si>
    <t>Ofra</t>
  </si>
  <si>
    <t>El'azar</t>
  </si>
  <si>
    <t>Ro'i</t>
  </si>
  <si>
    <t>Niran</t>
  </si>
  <si>
    <t>Ma'ale Shomeron</t>
  </si>
  <si>
    <t>Kefar Adummim</t>
  </si>
  <si>
    <t>Wered Yeriho</t>
  </si>
  <si>
    <t>Qarne Shomeron</t>
  </si>
  <si>
    <t>Shilo</t>
  </si>
  <si>
    <t>Hinnanit</t>
  </si>
  <si>
    <t>Giv'on HaHadasha</t>
  </si>
  <si>
    <t>Bet HaArava</t>
  </si>
  <si>
    <t>Hemdat</t>
  </si>
  <si>
    <t>Yaqir</t>
  </si>
  <si>
    <t>Mattityahu</t>
  </si>
  <si>
    <t>Shaqed</t>
  </si>
  <si>
    <t>Efrat</t>
  </si>
  <si>
    <t>Ma'ale Mikhmas</t>
  </si>
  <si>
    <t>Bet Arye</t>
  </si>
  <si>
    <t>Ma'ale Amos</t>
  </si>
  <si>
    <t>Barqan</t>
  </si>
  <si>
    <t>Nili</t>
  </si>
  <si>
    <t>Karmel</t>
  </si>
  <si>
    <t>Ma'on</t>
  </si>
  <si>
    <t>Ateret</t>
  </si>
  <si>
    <t>Pesagot</t>
  </si>
  <si>
    <t>Immanu'el</t>
  </si>
  <si>
    <t>Mevo Horon</t>
  </si>
  <si>
    <t>Berakha</t>
  </si>
  <si>
    <t>Enav</t>
  </si>
  <si>
    <t>Na'ama</t>
  </si>
  <si>
    <t>Almon</t>
  </si>
  <si>
    <t>Hermesh</t>
  </si>
  <si>
    <t>Telem</t>
  </si>
  <si>
    <t>Sha'are Tiqwa</t>
  </si>
  <si>
    <t>Eshkolot</t>
  </si>
  <si>
    <t>Pene Hever</t>
  </si>
  <si>
    <t>Negohot</t>
  </si>
  <si>
    <t>Newe Daniyyel</t>
  </si>
  <si>
    <t>Noqedim</t>
  </si>
  <si>
    <t>Ale Zahav</t>
  </si>
  <si>
    <t>Giv'at Ze'ev</t>
  </si>
  <si>
    <t>Tene</t>
  </si>
  <si>
    <t>Brukhin</t>
  </si>
  <si>
    <t>Mezadot Yehuda</t>
  </si>
  <si>
    <t>Qiryat Netafim</t>
  </si>
  <si>
    <t>Dolev</t>
  </si>
  <si>
    <t>Otni'el</t>
  </si>
  <si>
    <t>Yizhar</t>
  </si>
  <si>
    <t>Alfe Menashe</t>
  </si>
  <si>
    <t>Migdalim</t>
  </si>
  <si>
    <t>Ma'ale Levona</t>
  </si>
  <si>
    <t>Asfar</t>
  </si>
  <si>
    <t>Suseya</t>
  </si>
  <si>
    <t>Adora</t>
  </si>
  <si>
    <t>Oranit</t>
  </si>
  <si>
    <t>Itamar</t>
  </si>
  <si>
    <t>Geva Binyamin</t>
  </si>
  <si>
    <t>Haggay</t>
  </si>
  <si>
    <t>Eli</t>
  </si>
  <si>
    <t>Karme Zur</t>
  </si>
  <si>
    <t>Nahali'el</t>
  </si>
  <si>
    <t>Pedu'el</t>
  </si>
  <si>
    <t>Har Adar</t>
  </si>
  <si>
    <t>Hashmona'im</t>
  </si>
  <si>
    <t>Ez Efrayim</t>
  </si>
  <si>
    <t>Kokhav Ya'aqov</t>
  </si>
  <si>
    <t>Betar Illit</t>
  </si>
  <si>
    <t>Qedar</t>
  </si>
  <si>
    <t>Rotem</t>
  </si>
  <si>
    <t>Shim'a</t>
  </si>
  <si>
    <t>Maskiyyot</t>
  </si>
  <si>
    <t>Avenat</t>
  </si>
  <si>
    <t>Na'ale</t>
  </si>
  <si>
    <t>Talmon</t>
  </si>
  <si>
    <t>Nofim</t>
  </si>
  <si>
    <t>Zufim</t>
  </si>
  <si>
    <t>Avne Hefez</t>
  </si>
  <si>
    <t>Bat Ayin</t>
  </si>
  <si>
    <t>Revava</t>
  </si>
  <si>
    <t>Kefar HaOranim</t>
  </si>
  <si>
    <t>Modi'in Illit</t>
  </si>
  <si>
    <t>Haifa</t>
  </si>
  <si>
    <t>Buq'ata</t>
  </si>
  <si>
    <t>Eli-Ad</t>
  </si>
  <si>
    <t>El-Rom</t>
  </si>
  <si>
    <t>Kefar Haruv</t>
  </si>
  <si>
    <t>Haspin</t>
  </si>
  <si>
    <t>Qeshet</t>
  </si>
  <si>
    <t>Yonatan</t>
  </si>
  <si>
    <t>Ma'ale Gamla</t>
  </si>
  <si>
    <t>Sha'al</t>
  </si>
  <si>
    <t>Odem</t>
  </si>
  <si>
    <t>Avne Etan</t>
  </si>
  <si>
    <t>Ani'am</t>
  </si>
  <si>
    <t>Ortal</t>
  </si>
  <si>
    <t>Natur</t>
  </si>
  <si>
    <t>Bene Yehuda</t>
  </si>
  <si>
    <t>Allone HaBashan</t>
  </si>
  <si>
    <t>Mezar</t>
  </si>
  <si>
    <t>Giv'at Yo'av</t>
  </si>
  <si>
    <t>Geshur</t>
  </si>
  <si>
    <t>Qela</t>
  </si>
  <si>
    <t>Qidmat Zevi</t>
  </si>
  <si>
    <t>Had-Nes</t>
  </si>
  <si>
    <t>Kanaf</t>
  </si>
  <si>
    <t>Qazrin</t>
  </si>
  <si>
    <t>Merom Golan</t>
  </si>
  <si>
    <t>Majdal Shams</t>
  </si>
  <si>
    <t>Mas'ade</t>
  </si>
  <si>
    <t>Mevo Hamma</t>
  </si>
  <si>
    <t>Afiq</t>
  </si>
  <si>
    <t>Newe Ativ</t>
  </si>
  <si>
    <t>Nov</t>
  </si>
  <si>
    <t>Ghajar</t>
  </si>
  <si>
    <t>Ein Qiniyye</t>
  </si>
  <si>
    <t>En Ziwan</t>
  </si>
  <si>
    <t>Ne'ot Golan</t>
  </si>
  <si>
    <t>Ramat Magshimim</t>
  </si>
  <si>
    <t>Ramot</t>
  </si>
  <si>
    <t>Tel Aviv - Yafo</t>
  </si>
  <si>
    <t xml:space="preserve">Baqa Al-Gharbiyye                                 </t>
  </si>
  <si>
    <t>Bene Beraq</t>
  </si>
  <si>
    <t>Bat Yam</t>
  </si>
  <si>
    <t>Giv'atayim</t>
  </si>
  <si>
    <t>Herzliyya</t>
  </si>
  <si>
    <t>Hadera</t>
  </si>
  <si>
    <t>Holon</t>
  </si>
  <si>
    <t>Tiberias</t>
  </si>
  <si>
    <t>Qiryat Atta</t>
  </si>
  <si>
    <t>Kefar Sava</t>
  </si>
  <si>
    <t>Lod</t>
  </si>
  <si>
    <t>Ashqelon</t>
  </si>
  <si>
    <t>Nes Ziyyona</t>
  </si>
  <si>
    <t>Nazareth</t>
  </si>
  <si>
    <t>Netanya</t>
  </si>
  <si>
    <t>Sakhnin</t>
  </si>
  <si>
    <t>Akko</t>
  </si>
  <si>
    <t>Afula</t>
  </si>
  <si>
    <t>Pardes Hanna-Karkur</t>
  </si>
  <si>
    <t>Petah Tiqwa</t>
  </si>
  <si>
    <t>Zefat</t>
  </si>
  <si>
    <t>Qiryat Motzkin</t>
  </si>
  <si>
    <t>Rishon LeZiyyon</t>
  </si>
  <si>
    <t>Rehovot</t>
  </si>
  <si>
    <t>Ramla</t>
  </si>
  <si>
    <t>Ramat Gan</t>
  </si>
  <si>
    <t>Ra'annana</t>
  </si>
  <si>
    <t>Shefar'am</t>
  </si>
  <si>
    <t>Tamra</t>
  </si>
  <si>
    <t>Be'er Sheva</t>
  </si>
  <si>
    <t>Nahariyya</t>
  </si>
  <si>
    <t>Bet She'an</t>
  </si>
  <si>
    <t>Zikhron Ya'aqov</t>
  </si>
  <si>
    <t>Yehud</t>
  </si>
  <si>
    <t>Qiryat Bialik</t>
  </si>
  <si>
    <t>Qiryat Yam</t>
  </si>
  <si>
    <t>Hod HaSharon</t>
  </si>
  <si>
    <t>Binyamina-Giv'at Ada</t>
  </si>
  <si>
    <t>קציר</t>
  </si>
  <si>
    <t>QAZIR</t>
  </si>
  <si>
    <t>שחר</t>
  </si>
  <si>
    <t>SHAHAR</t>
  </si>
  <si>
    <t>תירוש</t>
  </si>
  <si>
    <t>TIROSH</t>
  </si>
  <si>
    <t>ניר ח"ן</t>
  </si>
  <si>
    <t>NIR HEN</t>
  </si>
  <si>
    <t>חצבה</t>
  </si>
  <si>
    <t>HAZEVA</t>
  </si>
  <si>
    <t>נועם</t>
  </si>
  <si>
    <t>NO'AM</t>
  </si>
  <si>
    <t>בית ניר</t>
  </si>
  <si>
    <t>BET NIR</t>
  </si>
  <si>
    <t>שדה משה</t>
  </si>
  <si>
    <t>SEDE MOSHE</t>
  </si>
  <si>
    <t>באר אורה</t>
  </si>
  <si>
    <t>BE'ER ORA</t>
  </si>
  <si>
    <t>מקווה ישראל</t>
  </si>
  <si>
    <t>MIQWE YISRA'EL</t>
  </si>
  <si>
    <t>אמציה</t>
  </si>
  <si>
    <t>AMAZYA</t>
  </si>
  <si>
    <t>לכיש</t>
  </si>
  <si>
    <t>LAKHISH</t>
  </si>
  <si>
    <t>ראש פינה</t>
  </si>
  <si>
    <t>ROSH PINNA</t>
  </si>
  <si>
    <t>שדות מיכה</t>
  </si>
  <si>
    <t>SEDOT MIKHA</t>
  </si>
  <si>
    <t>מזכרת בתיה</t>
  </si>
  <si>
    <t>MAZKERET BATYA</t>
  </si>
  <si>
    <t>יסוד המעלה</t>
  </si>
  <si>
    <t>YESUD HAMA'ALA</t>
  </si>
  <si>
    <t>אופקים</t>
  </si>
  <si>
    <t>OFAQIM</t>
  </si>
  <si>
    <t>עוצם</t>
  </si>
  <si>
    <t>OZEM</t>
  </si>
  <si>
    <t>בת שלמה</t>
  </si>
  <si>
    <t>BAT SHELOMO</t>
  </si>
  <si>
    <t>גדות</t>
  </si>
  <si>
    <t>GADOT</t>
  </si>
  <si>
    <t>שדה דוד</t>
  </si>
  <si>
    <t>SEDE DAWID</t>
  </si>
  <si>
    <t>איתן</t>
  </si>
  <si>
    <t>ETAN</t>
  </si>
  <si>
    <t>גפן</t>
  </si>
  <si>
    <t>GEFEN</t>
  </si>
  <si>
    <t>אליכין</t>
  </si>
  <si>
    <t>ELYAKHIN</t>
  </si>
  <si>
    <t>מטולה</t>
  </si>
  <si>
    <t>METULA</t>
  </si>
  <si>
    <t>זוהר</t>
  </si>
  <si>
    <t>ZOHAR</t>
  </si>
  <si>
    <t>יבנאל</t>
  </si>
  <si>
    <t>YAVNE'EL</t>
  </si>
  <si>
    <t>כפר תבור</t>
  </si>
  <si>
    <t>KEFAR TAVOR</t>
  </si>
  <si>
    <t>מנחמיה</t>
  </si>
  <si>
    <t>MENAHEMYA</t>
  </si>
  <si>
    <t>אילנייה</t>
  </si>
  <si>
    <t>ILANIYYA</t>
  </si>
  <si>
    <t>לוזית</t>
  </si>
  <si>
    <t>LUZIT</t>
  </si>
  <si>
    <t>עתלית</t>
  </si>
  <si>
    <t>ATLIT</t>
  </si>
  <si>
    <t>נוגה</t>
  </si>
  <si>
    <t>NOGAH</t>
  </si>
  <si>
    <t>כנרת (קבוצה)</t>
  </si>
  <si>
    <t>KINNERET(QEVUZA)</t>
  </si>
  <si>
    <t>מצפה</t>
  </si>
  <si>
    <t>MIZPA</t>
  </si>
  <si>
    <t>נחושה</t>
  </si>
  <si>
    <t>NEHUSHA</t>
  </si>
  <si>
    <t>דגניה א'</t>
  </si>
  <si>
    <t>DEGANYA ALEF</t>
  </si>
  <si>
    <t>כנרת (מושבה)</t>
  </si>
  <si>
    <t>KINNERET(MOSHAVA)</t>
  </si>
  <si>
    <t>יד רמב"ם</t>
  </si>
  <si>
    <t>YAD RAMBAM</t>
  </si>
  <si>
    <t>מגדל</t>
  </si>
  <si>
    <t>MIGDAL</t>
  </si>
  <si>
    <t>מרחביה (קיבוץ)</t>
  </si>
  <si>
    <t>MERHAVYA(QIBBUZ)</t>
  </si>
  <si>
    <t>אור הנר</t>
  </si>
  <si>
    <t>OR HANER</t>
  </si>
  <si>
    <t>ניר עוז</t>
  </si>
  <si>
    <t>NIR OZ</t>
  </si>
  <si>
    <t>אשדוד</t>
  </si>
  <si>
    <t>ASHDOD</t>
  </si>
  <si>
    <t>אשבול</t>
  </si>
  <si>
    <t>ESHBOL</t>
  </si>
  <si>
    <t>גן שמואל</t>
  </si>
  <si>
    <t>GAN SHEMU'EL</t>
  </si>
  <si>
    <t>עין הוד</t>
  </si>
  <si>
    <t>EN HOD</t>
  </si>
  <si>
    <t>כפר גלעדי</t>
  </si>
  <si>
    <t>KEFAR GIL'ADI</t>
  </si>
  <si>
    <t>איילת השחר</t>
  </si>
  <si>
    <t>AYYELET HASHAHAR</t>
  </si>
  <si>
    <t>קריית ענבים</t>
  </si>
  <si>
    <t>QIRYAT ANAVIM</t>
  </si>
  <si>
    <t>דגניה ב'</t>
  </si>
  <si>
    <t>DEGANYA BET</t>
  </si>
  <si>
    <t>נהלל</t>
  </si>
  <si>
    <t>NAHALAL</t>
  </si>
  <si>
    <t>עין חרוד (מאוחד)</t>
  </si>
  <si>
    <t>EN HAROD(ME'UHAD)</t>
  </si>
  <si>
    <t>תל יוסף</t>
  </si>
  <si>
    <t>TEL YOSEF</t>
  </si>
  <si>
    <t>כפר יחזקאל</t>
  </si>
  <si>
    <t>KEFAR YEHEZQEL</t>
  </si>
  <si>
    <t>גבע</t>
  </si>
  <si>
    <t>GEVA</t>
  </si>
  <si>
    <t>כרם בן שמן</t>
  </si>
  <si>
    <t>KEREM BEN SHEMEN</t>
  </si>
  <si>
    <t>עין חרוד (איחוד)</t>
  </si>
  <si>
    <t>EN HAROD (IHUD)</t>
  </si>
  <si>
    <t>חפצי-בה</t>
  </si>
  <si>
    <t>HEFZI-BAH</t>
  </si>
  <si>
    <t>גיניגר</t>
  </si>
  <si>
    <t>GINNEGAR</t>
  </si>
  <si>
    <t>בלפוריה</t>
  </si>
  <si>
    <t>BALFURYA</t>
  </si>
  <si>
    <t>בית אלפא</t>
  </si>
  <si>
    <t>BET ALFA</t>
  </si>
  <si>
    <t>יגור</t>
  </si>
  <si>
    <t>YAGUR</t>
  </si>
  <si>
    <t>מרחביה (מושב)</t>
  </si>
  <si>
    <t>MERHAVYA(MOSHAV)</t>
  </si>
  <si>
    <t>כפר מל"ל</t>
  </si>
  <si>
    <t>KEFAR MALAL</t>
  </si>
  <si>
    <t>מצפה רמון</t>
  </si>
  <si>
    <t>MIZPE RAMON</t>
  </si>
  <si>
    <t>מאיר שפיה</t>
  </si>
  <si>
    <t>ME'IR SHEFEYA</t>
  </si>
  <si>
    <t>תל עדשים</t>
  </si>
  <si>
    <t>TEL ADASHIM</t>
  </si>
  <si>
    <t>מזרע</t>
  </si>
  <si>
    <t>MIZRA</t>
  </si>
  <si>
    <t>כפר גדעון</t>
  </si>
  <si>
    <t>KEFAR GID'ON</t>
  </si>
  <si>
    <t>כפר סילבר</t>
  </si>
  <si>
    <t>KEFAR SILVER</t>
  </si>
  <si>
    <t>כפר חסידים א'</t>
  </si>
  <si>
    <t>KEFAR HASIDIM ALEF</t>
  </si>
  <si>
    <t>אדירים</t>
  </si>
  <si>
    <t>ADDIRIM</t>
  </si>
  <si>
    <t>חופית</t>
  </si>
  <si>
    <t>HOFIT</t>
  </si>
  <si>
    <t>רמת ישי</t>
  </si>
  <si>
    <t>RAMAT YISHAY</t>
  </si>
  <si>
    <t>שריד</t>
  </si>
  <si>
    <t>SARID</t>
  </si>
  <si>
    <t>רמת רחל</t>
  </si>
  <si>
    <t>RAMAT RAHEL</t>
  </si>
  <si>
    <t>גת רימון</t>
  </si>
  <si>
    <t>GAT RIMMON</t>
  </si>
  <si>
    <t>משמר העמק</t>
  </si>
  <si>
    <t>MISHMAR HAEMEQ</t>
  </si>
  <si>
    <t>כפר ברוך</t>
  </si>
  <si>
    <t>KEFAR BARUKH</t>
  </si>
  <si>
    <t>גבת</t>
  </si>
  <si>
    <t>GEVAT</t>
  </si>
  <si>
    <t>יפעת</t>
  </si>
  <si>
    <t>YIF'AT</t>
  </si>
  <si>
    <t>רמת דוד</t>
  </si>
  <si>
    <t>RAMAT DAWID</t>
  </si>
  <si>
    <t>עין שמר</t>
  </si>
  <si>
    <t>EN SHEMER</t>
  </si>
  <si>
    <t>כפר יהושע</t>
  </si>
  <si>
    <t>KEFAR YEHOSHUA</t>
  </si>
  <si>
    <t>ברק</t>
  </si>
  <si>
    <t>BARAQ</t>
  </si>
  <si>
    <t>שדה יעקב</t>
  </si>
  <si>
    <t>SEDE YA'AQOV</t>
  </si>
  <si>
    <t>בית זרע</t>
  </si>
  <si>
    <t>BET ZERA</t>
  </si>
  <si>
    <t>גן שלמה</t>
  </si>
  <si>
    <t>GAN SHELOMO</t>
  </si>
  <si>
    <t>גדיש</t>
  </si>
  <si>
    <t>GADISH</t>
  </si>
  <si>
    <t>דבורה</t>
  </si>
  <si>
    <t>DEVORA</t>
  </si>
  <si>
    <t>גבעת ברנר</t>
  </si>
  <si>
    <t>GIV'AT BRENNER</t>
  </si>
  <si>
    <t>תל מונד</t>
  </si>
  <si>
    <t>TEL MOND</t>
  </si>
  <si>
    <t>באר טוביה</t>
  </si>
  <si>
    <t>BE'ER TOVIYYA</t>
  </si>
  <si>
    <t>עיינות</t>
  </si>
  <si>
    <t>AYANOT</t>
  </si>
  <si>
    <t>עין ורד</t>
  </si>
  <si>
    <t>EN WERED</t>
  </si>
  <si>
    <t>נען</t>
  </si>
  <si>
    <t>NA'AN</t>
  </si>
  <si>
    <t>בית חנן</t>
  </si>
  <si>
    <t>BET HANAN</t>
  </si>
  <si>
    <t>חולדה</t>
  </si>
  <si>
    <t>HULDA</t>
  </si>
  <si>
    <t>חירות</t>
  </si>
  <si>
    <t>HERUT</t>
  </si>
  <si>
    <t>תימורים</t>
  </si>
  <si>
    <t>TIMMORIM</t>
  </si>
  <si>
    <t>מלאה</t>
  </si>
  <si>
    <t>MELE'A</t>
  </si>
  <si>
    <t>ניר יפה</t>
  </si>
  <si>
    <t>NIR YAFE</t>
  </si>
  <si>
    <t>גן יבנה</t>
  </si>
  <si>
    <t>GAN YAVNE</t>
  </si>
  <si>
    <t>עין החורש</t>
  </si>
  <si>
    <t>EN HAHORESH</t>
  </si>
  <si>
    <t>כפר יונה</t>
  </si>
  <si>
    <t>KEFAR YONA</t>
  </si>
  <si>
    <t>כפר יעבץ</t>
  </si>
  <si>
    <t>KEFAR YA'BEZ</t>
  </si>
  <si>
    <t>פרדסייה</t>
  </si>
  <si>
    <t>PARDESIYYA</t>
  </si>
  <si>
    <t>גבעת חיים (מאוחד)</t>
  </si>
  <si>
    <t>GIV'AT HAYYIM(ME'UHAD)</t>
  </si>
  <si>
    <t>נטעים</t>
  </si>
  <si>
    <t>NETA'IM</t>
  </si>
  <si>
    <t>אביחיל</t>
  </si>
  <si>
    <t>AVIHAYIL</t>
  </si>
  <si>
    <t>אפיקים</t>
  </si>
  <si>
    <t>AFIQIM</t>
  </si>
  <si>
    <t>כפר ביל"ו</t>
  </si>
  <si>
    <t>KEFAR BILU</t>
  </si>
  <si>
    <t>רמת יוחנן</t>
  </si>
  <si>
    <t>RAMAT YOHANAN</t>
  </si>
  <si>
    <t>אבן יהודה</t>
  </si>
  <si>
    <t>EVEN YEHUDA</t>
  </si>
  <si>
    <t>ירקונה</t>
  </si>
  <si>
    <t>YARQONA</t>
  </si>
  <si>
    <t>רמת הכובש</t>
  </si>
  <si>
    <t>RAMAT HAKOVESH</t>
  </si>
  <si>
    <t>נעורים</t>
  </si>
  <si>
    <t>NE'URIM</t>
  </si>
  <si>
    <t>כפר הס</t>
  </si>
  <si>
    <t>KEFAR HESS</t>
  </si>
  <si>
    <t>אשדות יעקב (מאוחד)</t>
  </si>
  <si>
    <t>ASHDOT YA'AQOV(ME'UHAD)</t>
  </si>
  <si>
    <t>כפר פינס</t>
  </si>
  <si>
    <t>KEFAR PINES</t>
  </si>
  <si>
    <t>כפר ויתקין</t>
  </si>
  <si>
    <t>KEFAR VITKIN</t>
  </si>
  <si>
    <t>הדר עם</t>
  </si>
  <si>
    <t>HADAR AM</t>
  </si>
  <si>
    <t>כפר החורש</t>
  </si>
  <si>
    <t>KEFAR HAHORESH</t>
  </si>
  <si>
    <t>כפר חיים</t>
  </si>
  <si>
    <t>KEFAR HAYYIM</t>
  </si>
  <si>
    <t>משמר השרון</t>
  </si>
  <si>
    <t>MISHMAR HASHARON</t>
  </si>
  <si>
    <t>קדימה-צורן</t>
  </si>
  <si>
    <t>QADIMA-ZORAN</t>
  </si>
  <si>
    <t>גיבתון</t>
  </si>
  <si>
    <t>GIBBETON</t>
  </si>
  <si>
    <t>מעברות</t>
  </si>
  <si>
    <t>MA'BAROT</t>
  </si>
  <si>
    <t>צופית</t>
  </si>
  <si>
    <t>ZOFIT</t>
  </si>
  <si>
    <t>אשדות יעקב (איחוד)</t>
  </si>
  <si>
    <t>ASHDOT YA'AQOV(IHUD)</t>
  </si>
  <si>
    <t>בית ינאי</t>
  </si>
  <si>
    <t>BET YANNAY</t>
  </si>
  <si>
    <t>בית עובד</t>
  </si>
  <si>
    <t>BET OVED</t>
  </si>
  <si>
    <t>אלישיב</t>
  </si>
  <si>
    <t>ELYASHIV</t>
  </si>
  <si>
    <t>חגלה</t>
  </si>
  <si>
    <t>HOGLA</t>
  </si>
  <si>
    <t>רמות השבים</t>
  </si>
  <si>
    <t>RAMOT HASHAVIM</t>
  </si>
  <si>
    <t>גבעת ח"ן</t>
  </si>
  <si>
    <t>GIV'AT HEN</t>
  </si>
  <si>
    <t>מוצא עילית</t>
  </si>
  <si>
    <t>MOZA ILLIT</t>
  </si>
  <si>
    <t>בית צבי</t>
  </si>
  <si>
    <t>BET ZEVI</t>
  </si>
  <si>
    <t>משמרות</t>
  </si>
  <si>
    <t>MISHMAROT</t>
  </si>
  <si>
    <t>כפר הרא"ה</t>
  </si>
  <si>
    <t>KEFAR HARO'E</t>
  </si>
  <si>
    <t>גני עם</t>
  </si>
  <si>
    <t>GANNE AM</t>
  </si>
  <si>
    <t>חיבת ציון</t>
  </si>
  <si>
    <t>HIBBAT ZIYYON</t>
  </si>
  <si>
    <t>כפר ביאליק</t>
  </si>
  <si>
    <t>KEFAR BIALIK</t>
  </si>
  <si>
    <t>עין עירון</t>
  </si>
  <si>
    <t>EN IRON</t>
  </si>
  <si>
    <t>שושנת העמקים</t>
  </si>
  <si>
    <t>SHOSHANNAT HAAMAQIM</t>
  </si>
  <si>
    <t>גן השומרון</t>
  </si>
  <si>
    <t>GAN HASHOMERON</t>
  </si>
  <si>
    <t>גני תקווה</t>
  </si>
  <si>
    <t>GANNE TIQWA</t>
  </si>
  <si>
    <t>מעש</t>
  </si>
  <si>
    <t>MA'AS</t>
  </si>
  <si>
    <t>שפיים</t>
  </si>
  <si>
    <t>SHEFAYIM</t>
  </si>
  <si>
    <t>כפר ידידיה</t>
  </si>
  <si>
    <t>KEFAR YEDIDYA</t>
  </si>
  <si>
    <t>ביצרון</t>
  </si>
  <si>
    <t>BIZZARON</t>
  </si>
  <si>
    <t>חבצלת השרון</t>
  </si>
  <si>
    <t>HAVAZZELET HASHARON</t>
  </si>
  <si>
    <t>שער העמקים</t>
  </si>
  <si>
    <t>SHA'AR HAAMAQIM</t>
  </si>
  <si>
    <t>גן חיים</t>
  </si>
  <si>
    <t>GAN HAYYIM</t>
  </si>
  <si>
    <t>יקנעם עילית</t>
  </si>
  <si>
    <t>YOQNE'AM ILLIT</t>
  </si>
  <si>
    <t>יקנעם (מושבה)</t>
  </si>
  <si>
    <t>YOQNE'AM(MOSHAVA)</t>
  </si>
  <si>
    <t>בית השיטה</t>
  </si>
  <si>
    <t>BET HASHITTA</t>
  </si>
  <si>
    <t>נתיבות</t>
  </si>
  <si>
    <t>NETIVOT</t>
  </si>
  <si>
    <t>רשפון</t>
  </si>
  <si>
    <t>RISHPON</t>
  </si>
  <si>
    <t>בית שערים</t>
  </si>
  <si>
    <t>BET SHE'ARIM</t>
  </si>
  <si>
    <t>כפר סירקין</t>
  </si>
  <si>
    <t>KEFAR SIRKIN</t>
  </si>
  <si>
    <t>הזורע</t>
  </si>
  <si>
    <t>HAZOREA</t>
  </si>
  <si>
    <t>ביתן אהרן</t>
  </si>
  <si>
    <t>BITAN AHARON</t>
  </si>
  <si>
    <t>חולתה</t>
  </si>
  <si>
    <t>HULATA</t>
  </si>
  <si>
    <t>כפר המכבי</t>
  </si>
  <si>
    <t>KEFAR HAMAKKABBI</t>
  </si>
  <si>
    <t>כפר חיטים</t>
  </si>
  <si>
    <t>KEFAR HITTIM</t>
  </si>
  <si>
    <t>ניר דוד (תל עמל)</t>
  </si>
  <si>
    <t>NIR DAWID (TEL AMAL)</t>
  </si>
  <si>
    <t>נופך</t>
  </si>
  <si>
    <t>NOFEKH</t>
  </si>
  <si>
    <t>שדה נחום</t>
  </si>
  <si>
    <t>SEDE NAHUM</t>
  </si>
  <si>
    <t>גינוסר</t>
  </si>
  <si>
    <t>GINNOSAR</t>
  </si>
  <si>
    <t>מסדה</t>
  </si>
  <si>
    <t>MASSADA</t>
  </si>
  <si>
    <t>שער הגולן</t>
  </si>
  <si>
    <t>SHA'AR HAGOLAN</t>
  </si>
  <si>
    <t>בית יוסף</t>
  </si>
  <si>
    <t>BET YOSEF</t>
  </si>
  <si>
    <t>כפר שמריהו</t>
  </si>
  <si>
    <t>KEFAR SHEMARYAHU</t>
  </si>
  <si>
    <t>טירת צבי</t>
  </si>
  <si>
    <t>TIRAT ZEVI</t>
  </si>
  <si>
    <t>מולדת</t>
  </si>
  <si>
    <t>MOLEDET</t>
  </si>
  <si>
    <t>עין השופט</t>
  </si>
  <si>
    <t>EN HASHOFET</t>
  </si>
  <si>
    <t>מעוז חיים</t>
  </si>
  <si>
    <t>MA'OZ HAYYIM</t>
  </si>
  <si>
    <t>עין גב</t>
  </si>
  <si>
    <t>EN GEV</t>
  </si>
  <si>
    <t>כפר מנחם</t>
  </si>
  <si>
    <t>KEFAR MENAHEM</t>
  </si>
  <si>
    <t>צור משה</t>
  </si>
  <si>
    <t>ZUR MOSHE</t>
  </si>
  <si>
    <t>אושה</t>
  </si>
  <si>
    <t>USHA</t>
  </si>
  <si>
    <t>חניתה</t>
  </si>
  <si>
    <t>HANITA</t>
  </si>
  <si>
    <t>פקיעין חדשה</t>
  </si>
  <si>
    <t>PEQI'IN HADASHA</t>
  </si>
  <si>
    <t>שבי ציון</t>
  </si>
  <si>
    <t>SHAVE ZIYYON</t>
  </si>
  <si>
    <t>שדה ורבורג</t>
  </si>
  <si>
    <t>SEDE WARBURG</t>
  </si>
  <si>
    <t>אלונים</t>
  </si>
  <si>
    <t>ALLONIM</t>
  </si>
  <si>
    <t>מעלה החמישה</t>
  </si>
  <si>
    <t>MA'ALE HAHAMISHA</t>
  </si>
  <si>
    <t>תל יצחק</t>
  </si>
  <si>
    <t>TEL YIZHAQ</t>
  </si>
  <si>
    <t>בית יהושע</t>
  </si>
  <si>
    <t>BET YEHOSHUA</t>
  </si>
  <si>
    <t>עין המפרץ</t>
  </si>
  <si>
    <t>EN HAMIFRAZ</t>
  </si>
  <si>
    <t>מעיין צבי</t>
  </si>
  <si>
    <t>MA'YAN ZEVI</t>
  </si>
  <si>
    <t>שרונה</t>
  </si>
  <si>
    <t>SHARONA</t>
  </si>
  <si>
    <t>שדה יואב</t>
  </si>
  <si>
    <t>SEDE YO'AV</t>
  </si>
  <si>
    <t>אילון</t>
  </si>
  <si>
    <t>ELON</t>
  </si>
  <si>
    <t>כפר רופין</t>
  </si>
  <si>
    <t>KEFAR RUPPIN</t>
  </si>
  <si>
    <t>נווה איתן</t>
  </si>
  <si>
    <t>NEWE ETAN</t>
  </si>
  <si>
    <t>כפר מסריק</t>
  </si>
  <si>
    <t>KEFAR MASARYK</t>
  </si>
  <si>
    <t>מסילות</t>
  </si>
  <si>
    <t>MESILLOT</t>
  </si>
  <si>
    <t>דלייה</t>
  </si>
  <si>
    <t>DALIYYA</t>
  </si>
  <si>
    <t>בית עוזיאל</t>
  </si>
  <si>
    <t>BET UZZI'EL</t>
  </si>
  <si>
    <t>דפנה</t>
  </si>
  <si>
    <t>DAFNA</t>
  </si>
  <si>
    <t>דן</t>
  </si>
  <si>
    <t>DAN</t>
  </si>
  <si>
    <t>שדה אליהו</t>
  </si>
  <si>
    <t>SEDE ELIYYAHU</t>
  </si>
  <si>
    <t>גשר</t>
  </si>
  <si>
    <t>GESHER</t>
  </si>
  <si>
    <t>שדמות דבורה</t>
  </si>
  <si>
    <t>SHADMOT DEVORA</t>
  </si>
  <si>
    <t>הזורעים</t>
  </si>
  <si>
    <t>HAZORE'IM</t>
  </si>
  <si>
    <t>מחניים</t>
  </si>
  <si>
    <t>MAHANAYIM</t>
  </si>
  <si>
    <t>נהורה</t>
  </si>
  <si>
    <t>NEHORA</t>
  </si>
  <si>
    <t>כפר גליקסון</t>
  </si>
  <si>
    <t>KEFAR GLIKSON</t>
  </si>
  <si>
    <t>גן שורק</t>
  </si>
  <si>
    <t>GAN SOREQ</t>
  </si>
  <si>
    <t>נווה ים</t>
  </si>
  <si>
    <t>NEWE YAM</t>
  </si>
  <si>
    <t>אפק</t>
  </si>
  <si>
    <t>AFEQ</t>
  </si>
  <si>
    <t>נגבה</t>
  </si>
  <si>
    <t>NEGBA</t>
  </si>
  <si>
    <t>כפר נטר</t>
  </si>
  <si>
    <t>KEFAR NETTER</t>
  </si>
  <si>
    <t>בית אורן</t>
  </si>
  <si>
    <t>BET OREN</t>
  </si>
  <si>
    <t>עמיעוז</t>
  </si>
  <si>
    <t>AMMI'OZ</t>
  </si>
  <si>
    <t>עמיר</t>
  </si>
  <si>
    <t>AMIR</t>
  </si>
  <si>
    <t>כפר ורבורג</t>
  </si>
  <si>
    <t>KEFAR WARBURG</t>
  </si>
  <si>
    <t>בית הלל</t>
  </si>
  <si>
    <t>BET HILLEL</t>
  </si>
  <si>
    <t>שאר ישוב</t>
  </si>
  <si>
    <t>SHE'AR YASHUV</t>
  </si>
  <si>
    <t>מצובה</t>
  </si>
  <si>
    <t>MAZZUVA</t>
  </si>
  <si>
    <t>בית יצחק-שער חפר</t>
  </si>
  <si>
    <t>BET YIZHAQ-SH. HEFER</t>
  </si>
  <si>
    <t>שדות ים</t>
  </si>
  <si>
    <t>SEDOT YAM</t>
  </si>
  <si>
    <t>עזוז</t>
  </si>
  <si>
    <t>EZUZ</t>
  </si>
  <si>
    <t>שדה נחמיה</t>
  </si>
  <si>
    <t>SEDE NEHEMYA</t>
  </si>
  <si>
    <t>אלומות</t>
  </si>
  <si>
    <t>ALUMMOT</t>
  </si>
  <si>
    <t>ניר צבי</t>
  </si>
  <si>
    <t>NIR ZEVI</t>
  </si>
  <si>
    <t>קבוצת יבנה</t>
  </si>
  <si>
    <t>QEVUZAT YAVNE</t>
  </si>
  <si>
    <t>רמת השופט</t>
  </si>
  <si>
    <t>RAMAT HASHOFET</t>
  </si>
  <si>
    <t>דורות</t>
  </si>
  <si>
    <t>DOROT</t>
  </si>
  <si>
    <t>איבים</t>
  </si>
  <si>
    <t>IBBIM</t>
  </si>
  <si>
    <t>רמת צבי</t>
  </si>
  <si>
    <t>RAMAT ZEVI</t>
  </si>
  <si>
    <t>גת (קיבוץ)</t>
  </si>
  <si>
    <t>GAT(QIBBUZ)</t>
  </si>
  <si>
    <t>גברעם</t>
  </si>
  <si>
    <t>GEVAR'AM</t>
  </si>
  <si>
    <t>חמדיה</t>
  </si>
  <si>
    <t>HAMADYA</t>
  </si>
  <si>
    <t>מענית</t>
  </si>
  <si>
    <t>MA'ANIT</t>
  </si>
  <si>
    <t>כפר סאלד</t>
  </si>
  <si>
    <t>KEFAR SZOLD</t>
  </si>
  <si>
    <t>גליל ים</t>
  </si>
  <si>
    <t>GELIL YAM</t>
  </si>
  <si>
    <t>מנרה</t>
  </si>
  <si>
    <t>MENARA</t>
  </si>
  <si>
    <t>ניר עם</t>
  </si>
  <si>
    <t>NIR AM</t>
  </si>
  <si>
    <t>ניצן</t>
  </si>
  <si>
    <t>NIZZAN</t>
  </si>
  <si>
    <t>גבולות</t>
  </si>
  <si>
    <t>GEVULOT</t>
  </si>
  <si>
    <t>בית זיד</t>
  </si>
  <si>
    <t>BET ZEID</t>
  </si>
  <si>
    <t>רביבים</t>
  </si>
  <si>
    <t>REVIVIM</t>
  </si>
  <si>
    <t>חורשים</t>
  </si>
  <si>
    <t>HORESHIM</t>
  </si>
  <si>
    <t>הגושרים</t>
  </si>
  <si>
    <t>HAGOSHERIM</t>
  </si>
  <si>
    <t>כפר בלום</t>
  </si>
  <si>
    <t>KEFAR BLUM</t>
  </si>
  <si>
    <t>יד מרדכי</t>
  </si>
  <si>
    <t>YAD MORDEKHAY</t>
  </si>
  <si>
    <t>ניצנים</t>
  </si>
  <si>
    <t>NIZZANIM</t>
  </si>
  <si>
    <t>גבעת ניל"י</t>
  </si>
  <si>
    <t>GIV'AT NILI</t>
  </si>
  <si>
    <t>רוחמה</t>
  </si>
  <si>
    <t>RUHAMA</t>
  </si>
  <si>
    <t>חפץ חיים</t>
  </si>
  <si>
    <t>HAFEZ HAYYIM</t>
  </si>
  <si>
    <t>כפר אוריה</t>
  </si>
  <si>
    <t>KEFAR URIYYA</t>
  </si>
  <si>
    <t>בית קשת</t>
  </si>
  <si>
    <t>BET QESHET</t>
  </si>
  <si>
    <t>שמיר</t>
  </si>
  <si>
    <t>SHAMIR</t>
  </si>
  <si>
    <t>עין העמק</t>
  </si>
  <si>
    <t>EN HAEMEQ</t>
  </si>
  <si>
    <t>בירייה</t>
  </si>
  <si>
    <t>BIRIYYA</t>
  </si>
  <si>
    <t>גלעד (אבן יצחק)</t>
  </si>
  <si>
    <t>GAL'ED (EVEN YIZHAQ)</t>
  </si>
  <si>
    <t>גזר</t>
  </si>
  <si>
    <t>GEZER</t>
  </si>
  <si>
    <t>כדורי</t>
  </si>
  <si>
    <t>KADOORIE</t>
  </si>
  <si>
    <t>רמות נפתלי</t>
  </si>
  <si>
    <t>RAMOT NAFTALI</t>
  </si>
  <si>
    <t>בית הלוי</t>
  </si>
  <si>
    <t>BET HALEWI</t>
  </si>
  <si>
    <t>חוקוק</t>
  </si>
  <si>
    <t>HUQOQ</t>
  </si>
  <si>
    <t>מגל</t>
  </si>
  <si>
    <t>MAGGAL</t>
  </si>
  <si>
    <t>עברון</t>
  </si>
  <si>
    <t>EVRON</t>
  </si>
  <si>
    <t>המעפיל</t>
  </si>
  <si>
    <t>HAMA'PIL</t>
  </si>
  <si>
    <t>משגב עם</t>
  </si>
  <si>
    <t>MISGAV AM</t>
  </si>
  <si>
    <t>גאולים</t>
  </si>
  <si>
    <t>GE'ULIM</t>
  </si>
  <si>
    <t>להבות הבשן</t>
  </si>
  <si>
    <t>LAHAVOT HABASHAN</t>
  </si>
  <si>
    <t>מכמורת</t>
  </si>
  <si>
    <t>MIKHMORET</t>
  </si>
  <si>
    <t>עין הנצי"ב</t>
  </si>
  <si>
    <t>EN HANAZIV</t>
  </si>
  <si>
    <t>עמיעד</t>
  </si>
  <si>
    <t>AMMI'AD</t>
  </si>
  <si>
    <t>בני דרור</t>
  </si>
  <si>
    <t>BENE DEROR</t>
  </si>
  <si>
    <t>כפר מונש</t>
  </si>
  <si>
    <t>KEFAR MONASH</t>
  </si>
  <si>
    <t>כפר קיש</t>
  </si>
  <si>
    <t>KEFAR KISCH</t>
  </si>
  <si>
    <t>בצרה</t>
  </si>
  <si>
    <t>BAZRA</t>
  </si>
  <si>
    <t>רגבה</t>
  </si>
  <si>
    <t>REGBA</t>
  </si>
  <si>
    <t>קדמה</t>
  </si>
  <si>
    <t>QEDMA</t>
  </si>
  <si>
    <t>גלאון</t>
  </si>
  <si>
    <t>GAL'ON</t>
  </si>
  <si>
    <t>שובל</t>
  </si>
  <si>
    <t>SHOVAL</t>
  </si>
  <si>
    <t>משמר הנגב</t>
  </si>
  <si>
    <t>MISHMAR HANEGEV</t>
  </si>
  <si>
    <t>נבטים</t>
  </si>
  <si>
    <t>NEVATIM</t>
  </si>
  <si>
    <t>חצרים</t>
  </si>
  <si>
    <t>HAZERIM</t>
  </si>
  <si>
    <t>שרשרת</t>
  </si>
  <si>
    <t>SHARSHERET</t>
  </si>
  <si>
    <t>בארי</t>
  </si>
  <si>
    <t>BE'ERI</t>
  </si>
  <si>
    <t>אבן שמואל</t>
  </si>
  <si>
    <t>EVEN SHEMU'EL</t>
  </si>
  <si>
    <t>ניר יצחק</t>
  </si>
  <si>
    <t>NIR YIZHAQ</t>
  </si>
  <si>
    <t>אורים</t>
  </si>
  <si>
    <t>URIM</t>
  </si>
  <si>
    <t>נווה אילן</t>
  </si>
  <si>
    <t>NEWE ILAN</t>
  </si>
  <si>
    <t>חצור-אשדוד</t>
  </si>
  <si>
    <t>HAZOR-ASHDOD</t>
  </si>
  <si>
    <t>דברת</t>
  </si>
  <si>
    <t>DAVERAT</t>
  </si>
  <si>
    <t>נאות מרדכי</t>
  </si>
  <si>
    <t>NE'OT MORDEKHAY</t>
  </si>
  <si>
    <t>יחיעם</t>
  </si>
  <si>
    <t>YEHI'AM</t>
  </si>
  <si>
    <t>קריית שלמה</t>
  </si>
  <si>
    <t>QIRYAT SHELOMO</t>
  </si>
  <si>
    <t>צאלים</t>
  </si>
  <si>
    <t>ZE'ELIM</t>
  </si>
  <si>
    <t>קלחים</t>
  </si>
  <si>
    <t>QELAHIM</t>
  </si>
  <si>
    <t>שוקדה</t>
  </si>
  <si>
    <t>SHOQEDA</t>
  </si>
  <si>
    <t>מעיין ברוך</t>
  </si>
  <si>
    <t>MA'YAN BARUKH</t>
  </si>
  <si>
    <t>יקום</t>
  </si>
  <si>
    <t>YAQUM</t>
  </si>
  <si>
    <t>בני ציון</t>
  </si>
  <si>
    <t>BENE ZIYYON</t>
  </si>
  <si>
    <t>סעד</t>
  </si>
  <si>
    <t>SA'AD</t>
  </si>
  <si>
    <t>משאבי שדה</t>
  </si>
  <si>
    <t>MASH'ABBE SADE</t>
  </si>
  <si>
    <t>חרב לאת</t>
  </si>
  <si>
    <t>HEREV LE'ET</t>
  </si>
  <si>
    <t>העוגן</t>
  </si>
  <si>
    <t>HAOGEN</t>
  </si>
  <si>
    <t>גבים</t>
  </si>
  <si>
    <t>GEVIM</t>
  </si>
  <si>
    <t>משמרת</t>
  </si>
  <si>
    <t>MISHMERET</t>
  </si>
  <si>
    <t>עין כרמל</t>
  </si>
  <si>
    <t>EN KARMEL</t>
  </si>
  <si>
    <t>כפר גלים</t>
  </si>
  <si>
    <t>KEFAR GALLIM</t>
  </si>
  <si>
    <t>ברור חיל</t>
  </si>
  <si>
    <t>BEROR HAYIL</t>
  </si>
  <si>
    <t>אלוני אבא</t>
  </si>
  <si>
    <t>ALLONE ABBA</t>
  </si>
  <si>
    <t>בית לחם הגלילית</t>
  </si>
  <si>
    <t>BET LEHEM HAGELILIT</t>
  </si>
  <si>
    <t>דלתון</t>
  </si>
  <si>
    <t>DALTON</t>
  </si>
  <si>
    <t>שמרת</t>
  </si>
  <si>
    <t>SHAMERAT</t>
  </si>
  <si>
    <t>נחשולים</t>
  </si>
  <si>
    <t>NAHSHOLIM</t>
  </si>
  <si>
    <t>החותרים</t>
  </si>
  <si>
    <t>HAHOTERIM</t>
  </si>
  <si>
    <t>נצר סרני</t>
  </si>
  <si>
    <t>NEZER SERENI</t>
  </si>
  <si>
    <t>עין דור</t>
  </si>
  <si>
    <t>EN DOR</t>
  </si>
  <si>
    <t>רשפים</t>
  </si>
  <si>
    <t>RESHAFIM</t>
  </si>
  <si>
    <t>שלוחות</t>
  </si>
  <si>
    <t>SHELUHOT</t>
  </si>
  <si>
    <t>יסודות</t>
  </si>
  <si>
    <t>YESODOT</t>
  </si>
  <si>
    <t>גדעונה</t>
  </si>
  <si>
    <t>GID'ONA</t>
  </si>
  <si>
    <t>כפר הנשיא</t>
  </si>
  <si>
    <t>KEFAR HANASI</t>
  </si>
  <si>
    <t>רגבים</t>
  </si>
  <si>
    <t>REGAVIM</t>
  </si>
  <si>
    <t>רמות מנשה</t>
  </si>
  <si>
    <t>RAMOT MENASHE</t>
  </si>
  <si>
    <t>אודים</t>
  </si>
  <si>
    <t>UDIM</t>
  </si>
  <si>
    <t>נורדייה</t>
  </si>
  <si>
    <t>NORDIYYA</t>
  </si>
  <si>
    <t>בני עטרות</t>
  </si>
  <si>
    <t>BENE ATAROT</t>
  </si>
  <si>
    <t>נחלים</t>
  </si>
  <si>
    <t>NEHALIM</t>
  </si>
  <si>
    <t>בארות יצחק</t>
  </si>
  <si>
    <t>BE'EROT YIZHAQ</t>
  </si>
  <si>
    <t>יזרעאל</t>
  </si>
  <si>
    <t>YIZRE'EL</t>
  </si>
  <si>
    <t>יפתח</t>
  </si>
  <si>
    <t>YIFTAH</t>
  </si>
  <si>
    <t>סער</t>
  </si>
  <si>
    <t>SA'AR</t>
  </si>
  <si>
    <t>שורש</t>
  </si>
  <si>
    <t>SHORESH</t>
  </si>
  <si>
    <t>גזית</t>
  </si>
  <si>
    <t>GAZIT</t>
  </si>
  <si>
    <t>רמת רזיאל</t>
  </si>
  <si>
    <t>RAMAT RAZI'EL</t>
  </si>
  <si>
    <t>טל שחר</t>
  </si>
  <si>
    <t>TAL SHAHAR</t>
  </si>
  <si>
    <t>געתון</t>
  </si>
  <si>
    <t>GA'TON</t>
  </si>
  <si>
    <t>הראל</t>
  </si>
  <si>
    <t>HAR'EL</t>
  </si>
  <si>
    <t>צובה</t>
  </si>
  <si>
    <t>ZOVA</t>
  </si>
  <si>
    <t>בית דגן</t>
  </si>
  <si>
    <t>BET DAGAN</t>
  </si>
  <si>
    <t>קריית עקרון</t>
  </si>
  <si>
    <t>QIRYAT EQRON</t>
  </si>
  <si>
    <t>אבו גוש</t>
  </si>
  <si>
    <t>ABU GHOSH</t>
  </si>
  <si>
    <t>אבו סנאן</t>
  </si>
  <si>
    <t>ABU SINAN</t>
  </si>
  <si>
    <t>דחי</t>
  </si>
  <si>
    <t>DAHI</t>
  </si>
  <si>
    <t>אכסאל</t>
  </si>
  <si>
    <t>IKSAL</t>
  </si>
  <si>
    <t>בית ג'ן</t>
  </si>
  <si>
    <t>BEIT JANN</t>
  </si>
  <si>
    <t>מגאר</t>
  </si>
  <si>
    <t>MUGHAR</t>
  </si>
  <si>
    <t>בועיינה-נוג'ידאת</t>
  </si>
  <si>
    <t>BU'EINE-NUJEIDAT</t>
  </si>
  <si>
    <t>בענה</t>
  </si>
  <si>
    <t>BI'NE</t>
  </si>
  <si>
    <t>ג'ולס</t>
  </si>
  <si>
    <t>JULIS</t>
  </si>
  <si>
    <t>ג'ש (גוש חלב)</t>
  </si>
  <si>
    <t>JISH(GUSH HALAV)</t>
  </si>
  <si>
    <t>דבורייה</t>
  </si>
  <si>
    <t>DABURIYYA</t>
  </si>
  <si>
    <t>דייר אל-אסד</t>
  </si>
  <si>
    <t>DEIR AL-ASAD</t>
  </si>
  <si>
    <t>דייר חנא</t>
  </si>
  <si>
    <t>DEIR HANNA</t>
  </si>
  <si>
    <t>דאלית אל-כרמל</t>
  </si>
  <si>
    <t>DALIYAT AL-KARMEL</t>
  </si>
  <si>
    <t>חורפיש</t>
  </si>
  <si>
    <t>HURFEISH</t>
  </si>
  <si>
    <t>טייבה (בעמק)</t>
  </si>
  <si>
    <t>TAYIBE(BAEMEQ)</t>
  </si>
  <si>
    <t>טורעאן</t>
  </si>
  <si>
    <t>TUR'AN</t>
  </si>
  <si>
    <t>יפיע</t>
  </si>
  <si>
    <t>YAFI</t>
  </si>
  <si>
    <t>ירכא</t>
  </si>
  <si>
    <t>YIRKA</t>
  </si>
  <si>
    <t>כאבול</t>
  </si>
  <si>
    <t>KABUL</t>
  </si>
  <si>
    <t>כאוכב אבו אל-היג'א</t>
  </si>
  <si>
    <t>KAOKAB ABU AL-HIJA</t>
  </si>
  <si>
    <t>כפר יאסיף</t>
  </si>
  <si>
    <t>KAFAR YASIF</t>
  </si>
  <si>
    <t>כפר כמא</t>
  </si>
  <si>
    <t>KAFAR KAMA</t>
  </si>
  <si>
    <t>כפר כנא</t>
  </si>
  <si>
    <t>KAFAR KANNA</t>
  </si>
  <si>
    <t>כפר מנדא</t>
  </si>
  <si>
    <t>KAFAR MANDA</t>
  </si>
  <si>
    <t>עילוט</t>
  </si>
  <si>
    <t>ILUT</t>
  </si>
  <si>
    <t>כפר מצר</t>
  </si>
  <si>
    <t>KAFAR MISR</t>
  </si>
  <si>
    <t>עין ראפה</t>
  </si>
  <si>
    <t>EIN RAFA</t>
  </si>
  <si>
    <t>מג'ד אל-כרום</t>
  </si>
  <si>
    <t>MAJD AL-KURUM</t>
  </si>
  <si>
    <t>מזרעה</t>
  </si>
  <si>
    <t>MAZRA'A</t>
  </si>
  <si>
    <t>מעיליא</t>
  </si>
  <si>
    <t>MI'ELYA</t>
  </si>
  <si>
    <t>משהד</t>
  </si>
  <si>
    <t>MESHHED</t>
  </si>
  <si>
    <t>עין נקובא</t>
  </si>
  <si>
    <t>EIN NAQQUBA</t>
  </si>
  <si>
    <t>נחף</t>
  </si>
  <si>
    <t>NAHEF</t>
  </si>
  <si>
    <t>ניין</t>
  </si>
  <si>
    <t>NEIN</t>
  </si>
  <si>
    <t>נאעורה</t>
  </si>
  <si>
    <t>NA'URA</t>
  </si>
  <si>
    <t>סאג'ור</t>
  </si>
  <si>
    <t>SAJUR</t>
  </si>
  <si>
    <t>סולם</t>
  </si>
  <si>
    <t>SULAM</t>
  </si>
  <si>
    <t>שזור</t>
  </si>
  <si>
    <t>SHEZOR</t>
  </si>
  <si>
    <t>עוזייר</t>
  </si>
  <si>
    <t>UZEIR</t>
  </si>
  <si>
    <t>אעבלין</t>
  </si>
  <si>
    <t>I'BILLIN</t>
  </si>
  <si>
    <t>עיילבון</t>
  </si>
  <si>
    <t>EILABUN</t>
  </si>
  <si>
    <t>עראבה</t>
  </si>
  <si>
    <t>ARRABE</t>
  </si>
  <si>
    <t>עין מאהל</t>
  </si>
  <si>
    <t>EIN MAHEL</t>
  </si>
  <si>
    <t>עספיא</t>
  </si>
  <si>
    <t>ISIFYA</t>
  </si>
  <si>
    <t>פסוטה</t>
  </si>
  <si>
    <t>FASSUTA</t>
  </si>
  <si>
    <t>פקיעין (בוקייעה)</t>
  </si>
  <si>
    <t>PEQI'IN (BUQEI'A)</t>
  </si>
  <si>
    <t>פוריידיס</t>
  </si>
  <si>
    <t>FUREIDIS</t>
  </si>
  <si>
    <t>שעב</t>
  </si>
  <si>
    <t>SHA'AB</t>
  </si>
  <si>
    <t>רומאנה</t>
  </si>
  <si>
    <t>RUMMANE</t>
  </si>
  <si>
    <t>ריחאנייה</t>
  </si>
  <si>
    <t>REIHANIYYE</t>
  </si>
  <si>
    <t>ג'סר א-זרקא</t>
  </si>
  <si>
    <t>JISR AZ-ZARQA</t>
  </si>
  <si>
    <t>ריינה</t>
  </si>
  <si>
    <t>REINE</t>
  </si>
  <si>
    <t>ראמה</t>
  </si>
  <si>
    <t>RAME</t>
  </si>
  <si>
    <t>עין אל-אסד</t>
  </si>
  <si>
    <t>EIN AL-ASAD</t>
  </si>
  <si>
    <t>טמרה (יזרעאל)</t>
  </si>
  <si>
    <t>TAMRA (YIZRE'EL)</t>
  </si>
  <si>
    <t>גנות הדר</t>
  </si>
  <si>
    <t>GANNOT HADAR</t>
  </si>
  <si>
    <t>ניר בנים</t>
  </si>
  <si>
    <t>NIR BANIM</t>
  </si>
  <si>
    <t>שדמה</t>
  </si>
  <si>
    <t>SHEDEMA</t>
  </si>
  <si>
    <t>בוסתן הגליל</t>
  </si>
  <si>
    <t>BUSTAN HAGALIL</t>
  </si>
  <si>
    <t>בית אלעזרי</t>
  </si>
  <si>
    <t>BET EL'AZARI</t>
  </si>
  <si>
    <t>משמר דוד</t>
  </si>
  <si>
    <t>MISHMAR DAWID</t>
  </si>
  <si>
    <t>רבדים</t>
  </si>
  <si>
    <t>REVADIM</t>
  </si>
  <si>
    <t>אזור</t>
  </si>
  <si>
    <t>AZOR</t>
  </si>
  <si>
    <t>גבעת שמש</t>
  </si>
  <si>
    <t>GIV'AT SHEMESH</t>
  </si>
  <si>
    <t>צרעה</t>
  </si>
  <si>
    <t>ZOR'A</t>
  </si>
  <si>
    <t>מעונה</t>
  </si>
  <si>
    <t>ME'ONA</t>
  </si>
  <si>
    <t>בית גמליאל</t>
  </si>
  <si>
    <t>BET GAMLI'EL</t>
  </si>
  <si>
    <t>בית העמק</t>
  </si>
  <si>
    <t>BET HAEMEQ</t>
  </si>
  <si>
    <t>מבקיעים</t>
  </si>
  <si>
    <t>MAVQI'IM</t>
  </si>
  <si>
    <t>גשר הזיו</t>
  </si>
  <si>
    <t>GESHER HAZIW</t>
  </si>
  <si>
    <t>יסעור</t>
  </si>
  <si>
    <t>YAS'UR</t>
  </si>
  <si>
    <t>כברי</t>
  </si>
  <si>
    <t>KABRI</t>
  </si>
  <si>
    <t>יד בנימין</t>
  </si>
  <si>
    <t>YAD BINYAMIN</t>
  </si>
  <si>
    <t>סאסא</t>
  </si>
  <si>
    <t>SASA</t>
  </si>
  <si>
    <t>כפר ראש הנקרה</t>
  </si>
  <si>
    <t>KEFAR ROSH HANIQRA</t>
  </si>
  <si>
    <t>כרם מהר"ל</t>
  </si>
  <si>
    <t>KEREM MAHARAL</t>
  </si>
  <si>
    <t>כפר הנגיד</t>
  </si>
  <si>
    <t>KEFAR HANAGID</t>
  </si>
  <si>
    <t>זיקים</t>
  </si>
  <si>
    <t>ZIQIM</t>
  </si>
  <si>
    <t>לביא</t>
  </si>
  <si>
    <t>LAVI</t>
  </si>
  <si>
    <t>מגידו</t>
  </si>
  <si>
    <t>MEGIDDO</t>
  </si>
  <si>
    <t>סביון*</t>
  </si>
  <si>
    <t>SAVYON</t>
  </si>
  <si>
    <t>בני ראם</t>
  </si>
  <si>
    <t>BENE RE'EM</t>
  </si>
  <si>
    <t>בצת</t>
  </si>
  <si>
    <t>BEZET</t>
  </si>
  <si>
    <t>נווה אור</t>
  </si>
  <si>
    <t>NEWE UR</t>
  </si>
  <si>
    <t>עשרת</t>
  </si>
  <si>
    <t>ASERET</t>
  </si>
  <si>
    <t>בני דרום</t>
  </si>
  <si>
    <t>BENE DAROM</t>
  </si>
  <si>
    <t>ערוגות</t>
  </si>
  <si>
    <t>ARUGOT</t>
  </si>
  <si>
    <t>צפרייה</t>
  </si>
  <si>
    <t>ZAFRIYYA</t>
  </si>
  <si>
    <t>לוחמי הגיטאות</t>
  </si>
  <si>
    <t>LOHAME HAGETA'OT</t>
  </si>
  <si>
    <t>מלכייה</t>
  </si>
  <si>
    <t>MALKIYYA</t>
  </si>
  <si>
    <t>פלמחים</t>
  </si>
  <si>
    <t>PALMAHIM</t>
  </si>
  <si>
    <t>בית קמה</t>
  </si>
  <si>
    <t>BET QAMA</t>
  </si>
  <si>
    <t>פרוד</t>
  </si>
  <si>
    <t>PAROD</t>
  </si>
  <si>
    <t>נירים</t>
  </si>
  <si>
    <t>NIRIM</t>
  </si>
  <si>
    <t>אלקוש</t>
  </si>
  <si>
    <t>ELQOSH</t>
  </si>
  <si>
    <t>בית עריף</t>
  </si>
  <si>
    <t>BET ARIF</t>
  </si>
  <si>
    <t>כפר שמאי</t>
  </si>
  <si>
    <t>KEFAR SHAMMAY</t>
  </si>
  <si>
    <t>מזור</t>
  </si>
  <si>
    <t>MAZOR</t>
  </si>
  <si>
    <t>מירון</t>
  </si>
  <si>
    <t>MERON</t>
  </si>
  <si>
    <t>כפר חושן</t>
  </si>
  <si>
    <t>KEFAR HOSHEN</t>
  </si>
  <si>
    <t>סתרייה</t>
  </si>
  <si>
    <t>SITRIYYA</t>
  </si>
  <si>
    <t>צרופה</t>
  </si>
  <si>
    <t>ZERUFA</t>
  </si>
  <si>
    <t>ציפורי</t>
  </si>
  <si>
    <t>ZIPPORI</t>
  </si>
  <si>
    <t>שומרה</t>
  </si>
  <si>
    <t>SHOMERA</t>
  </si>
  <si>
    <t>קדרון</t>
  </si>
  <si>
    <t>QIDRON</t>
  </si>
  <si>
    <t>רינתיה</t>
  </si>
  <si>
    <t>RINNATYA</t>
  </si>
  <si>
    <t>ברקאי</t>
  </si>
  <si>
    <t>BARQAY</t>
  </si>
  <si>
    <t>חדיד</t>
  </si>
  <si>
    <t>HADID</t>
  </si>
  <si>
    <t>בית גוברין</t>
  </si>
  <si>
    <t>BET GUVRIN</t>
  </si>
  <si>
    <t>משואות יצחק</t>
  </si>
  <si>
    <t>MASSU'OT YIZHAQ</t>
  </si>
  <si>
    <t>עין צורים</t>
  </si>
  <si>
    <t>EN ZURIM</t>
  </si>
  <si>
    <t>יראון</t>
  </si>
  <si>
    <t>YIR'ON</t>
  </si>
  <si>
    <t>ג'לג'וליה</t>
  </si>
  <si>
    <t>JALJULYE</t>
  </si>
  <si>
    <t>ג'ת</t>
  </si>
  <si>
    <t>JATT</t>
  </si>
  <si>
    <t>כפר ברא</t>
  </si>
  <si>
    <t>KAFAR BARA</t>
  </si>
  <si>
    <t>כפר קאסם</t>
  </si>
  <si>
    <t>KAFAR QASEM</t>
  </si>
  <si>
    <t>מוקייבלה</t>
  </si>
  <si>
    <t>MUQEIBLE</t>
  </si>
  <si>
    <t>צנדלה</t>
  </si>
  <si>
    <t>SANDALA</t>
  </si>
  <si>
    <t>ערערה</t>
  </si>
  <si>
    <t>AR'ARA</t>
  </si>
  <si>
    <t>קלנסווה</t>
  </si>
  <si>
    <t>QALANSAWE</t>
  </si>
  <si>
    <t>מצר</t>
  </si>
  <si>
    <t>MEZER</t>
  </si>
  <si>
    <t>מייסר</t>
  </si>
  <si>
    <t>MEISER</t>
  </si>
  <si>
    <t>אבטין</t>
  </si>
  <si>
    <t>IBTIN</t>
  </si>
  <si>
    <t>כפר קרע</t>
  </si>
  <si>
    <t>KAFAR QARA</t>
  </si>
  <si>
    <t>שייח' דנון</t>
  </si>
  <si>
    <t>SHEIKH DANNUN</t>
  </si>
  <si>
    <t>שער אפרים</t>
  </si>
  <si>
    <t>SHA'AR EFRAYIM</t>
  </si>
  <si>
    <t>חוסן</t>
  </si>
  <si>
    <t>HOSEN</t>
  </si>
  <si>
    <t>טירת יהודה</t>
  </si>
  <si>
    <t>TIRAT YEHUDA</t>
  </si>
  <si>
    <t>כרם בן זמרה</t>
  </si>
  <si>
    <t>KEREM BEN ZIMRA</t>
  </si>
  <si>
    <t>תקומה</t>
  </si>
  <si>
    <t>TEQUMA</t>
  </si>
  <si>
    <t>עומר</t>
  </si>
  <si>
    <t>OMER</t>
  </si>
  <si>
    <t>ברעם</t>
  </si>
  <si>
    <t>BAR'AM</t>
  </si>
  <si>
    <t>מפלסים</t>
  </si>
  <si>
    <t>MEFALLESIM</t>
  </si>
  <si>
    <t>משמר איילון</t>
  </si>
  <si>
    <t>MISHMAR AYYALON</t>
  </si>
  <si>
    <t>בית נקופה</t>
  </si>
  <si>
    <t>BET NEQOFA</t>
  </si>
  <si>
    <t>כפר טרומן</t>
  </si>
  <si>
    <t>KEFAR TRUMAN</t>
  </si>
  <si>
    <t>לימן</t>
  </si>
  <si>
    <t>LIMAN</t>
  </si>
  <si>
    <t>הבונים</t>
  </si>
  <si>
    <t>HABONIM</t>
  </si>
  <si>
    <t>עין השלושה</t>
  </si>
  <si>
    <t>EN HASHELOSHA</t>
  </si>
  <si>
    <t>הסוללים</t>
  </si>
  <si>
    <t>HASOLELIM</t>
  </si>
  <si>
    <t>מעגן</t>
  </si>
  <si>
    <t>MA'AGAN</t>
  </si>
  <si>
    <t>אביאל</t>
  </si>
  <si>
    <t>AVI'EL</t>
  </si>
  <si>
    <t>אומץ</t>
  </si>
  <si>
    <t>OMEZ</t>
  </si>
  <si>
    <t>גבעת שמואל</t>
  </si>
  <si>
    <t>GIV'AT SHEMU'EL</t>
  </si>
  <si>
    <t>אליקים</t>
  </si>
  <si>
    <t>ELYAQIM</t>
  </si>
  <si>
    <t>גבע כרמל</t>
  </si>
  <si>
    <t>GEVA KARMEL</t>
  </si>
  <si>
    <t>היוגב</t>
  </si>
  <si>
    <t>HAYOGEV</t>
  </si>
  <si>
    <t>בניה</t>
  </si>
  <si>
    <t>BENAYA</t>
  </si>
  <si>
    <t>נווה ימין</t>
  </si>
  <si>
    <t>NEWE YAMIN</t>
  </si>
  <si>
    <t>עין איילה</t>
  </si>
  <si>
    <t>EN AYYALA</t>
  </si>
  <si>
    <t>עלמה</t>
  </si>
  <si>
    <t>ALMA</t>
  </si>
  <si>
    <t>מגדים</t>
  </si>
  <si>
    <t>MEGADIM</t>
  </si>
  <si>
    <t>כפר אחים</t>
  </si>
  <si>
    <t>KEFAR AHIM</t>
  </si>
  <si>
    <t>שפיר</t>
  </si>
  <si>
    <t>SHAFIR</t>
  </si>
  <si>
    <t>נתיב הל"ה</t>
  </si>
  <si>
    <t>NETIV HALAMED-HE</t>
  </si>
  <si>
    <t>מעגן מיכאל</t>
  </si>
  <si>
    <t>MA'AGAN MIKHA'EL</t>
  </si>
  <si>
    <t>מגן</t>
  </si>
  <si>
    <t>MAGEN</t>
  </si>
  <si>
    <t>כפר חב"ד</t>
  </si>
  <si>
    <t>KEFAR HABAD</t>
  </si>
  <si>
    <t>בארותיים</t>
  </si>
  <si>
    <t>BE'EROTAYIM</t>
  </si>
  <si>
    <t>בורגתה</t>
  </si>
  <si>
    <t>BURGETA</t>
  </si>
  <si>
    <t>ניר ישראל</t>
  </si>
  <si>
    <t>NIR YISRA'EL</t>
  </si>
  <si>
    <t>חצב</t>
  </si>
  <si>
    <t>HAZAV</t>
  </si>
  <si>
    <t>ארבל</t>
  </si>
  <si>
    <t>ARBEL</t>
  </si>
  <si>
    <t>האון</t>
  </si>
  <si>
    <t>HAON</t>
  </si>
  <si>
    <t>גבעת עוז</t>
  </si>
  <si>
    <t>GIV'AT OZ</t>
  </si>
  <si>
    <t>נחשונים</t>
  </si>
  <si>
    <t>NAHSHONIM</t>
  </si>
  <si>
    <t>גיאה</t>
  </si>
  <si>
    <t>GE'A</t>
  </si>
  <si>
    <t>כפר דניאל</t>
  </si>
  <si>
    <t>KEFAR DANIYYEL</t>
  </si>
  <si>
    <t>עמקה</t>
  </si>
  <si>
    <t>AMQA</t>
  </si>
  <si>
    <t>תפרח</t>
  </si>
  <si>
    <t>TIFRAH</t>
  </si>
  <si>
    <t>בית זית</t>
  </si>
  <si>
    <t>BET ZAYIT</t>
  </si>
  <si>
    <t>עזריה</t>
  </si>
  <si>
    <t>AZARYA</t>
  </si>
  <si>
    <t>בן עמי</t>
  </si>
  <si>
    <t>BEN AMMI</t>
  </si>
  <si>
    <t>רעים</t>
  </si>
  <si>
    <t>RE'IM</t>
  </si>
  <si>
    <t>ארז</t>
  </si>
  <si>
    <t>EREZ</t>
  </si>
  <si>
    <t>להבות חביבה</t>
  </si>
  <si>
    <t>LAHAVOT HAVIVA</t>
  </si>
  <si>
    <t>אייל</t>
  </si>
  <si>
    <t>EYAL</t>
  </si>
  <si>
    <t>חגור</t>
  </si>
  <si>
    <t>HAGOR</t>
  </si>
  <si>
    <t>ירחיב</t>
  </si>
  <si>
    <t>YARHIV</t>
  </si>
  <si>
    <t>תל קציר</t>
  </si>
  <si>
    <t>TEL QAZIR</t>
  </si>
  <si>
    <t>ניר גלים</t>
  </si>
  <si>
    <t>NIR GALLIM</t>
  </si>
  <si>
    <t>שדה אילן</t>
  </si>
  <si>
    <t>SEDE ILAN</t>
  </si>
  <si>
    <t>מגשימים</t>
  </si>
  <si>
    <t>MAGSHIMIM</t>
  </si>
  <si>
    <t>בית הגדי</t>
  </si>
  <si>
    <t>BET HAGADDI</t>
  </si>
  <si>
    <t>הודייה</t>
  </si>
  <si>
    <t>HODIYYA</t>
  </si>
  <si>
    <t>תלמי יחיאל</t>
  </si>
  <si>
    <t>TALME YEHI'EL</t>
  </si>
  <si>
    <t>משמר השבעה</t>
  </si>
  <si>
    <t>MISHMAR HASHIV'A</t>
  </si>
  <si>
    <t>אליפלט</t>
  </si>
  <si>
    <t>ELIFELET</t>
  </si>
  <si>
    <t>מישר</t>
  </si>
  <si>
    <t>MESHAR</t>
  </si>
  <si>
    <t>משמר הירדן</t>
  </si>
  <si>
    <t>MISHMAR HAYARDEN</t>
  </si>
  <si>
    <t>גן יאשיה</t>
  </si>
  <si>
    <t>GAN YOSHIYYA</t>
  </si>
  <si>
    <t>רמות מאיר</t>
  </si>
  <si>
    <t>RAMOT ME'IR</t>
  </si>
  <si>
    <t>גילת</t>
  </si>
  <si>
    <t>GILAT</t>
  </si>
  <si>
    <t>עולש</t>
  </si>
  <si>
    <t>OLESH</t>
  </si>
  <si>
    <t>דור</t>
  </si>
  <si>
    <t>DOR</t>
  </si>
  <si>
    <t>שדה עוזיהו</t>
  </si>
  <si>
    <t>SEDE UZZIYYAHU</t>
  </si>
  <si>
    <t>אשתאול</t>
  </si>
  <si>
    <t>ESHTA'OL</t>
  </si>
  <si>
    <t>שואבה</t>
  </si>
  <si>
    <t>SHO'EVA</t>
  </si>
  <si>
    <t>מסילת ציון</t>
  </si>
  <si>
    <t>MESILLAT ZIYYON</t>
  </si>
  <si>
    <t>כפר שמואל</t>
  </si>
  <si>
    <t>KEFAR SHEMU'EL</t>
  </si>
  <si>
    <t>תלמי יפה</t>
  </si>
  <si>
    <t>TALME YAFE</t>
  </si>
  <si>
    <t>גמזו</t>
  </si>
  <si>
    <t>GIMZO</t>
  </si>
  <si>
    <t>ברכיה</t>
  </si>
  <si>
    <t>BEREKHYA</t>
  </si>
  <si>
    <t>בית שקמה</t>
  </si>
  <si>
    <t>BET SHIQMA</t>
  </si>
  <si>
    <t>מסלול</t>
  </si>
  <si>
    <t>MASLUL</t>
  </si>
  <si>
    <t>פטיש</t>
  </si>
  <si>
    <t>PATTISH</t>
  </si>
  <si>
    <t>פדויים</t>
  </si>
  <si>
    <t>PEDUYIM</t>
  </si>
  <si>
    <t>בית מאיר</t>
  </si>
  <si>
    <t>BET ME'IR</t>
  </si>
  <si>
    <t>תעוז</t>
  </si>
  <si>
    <t>TA'OZ</t>
  </si>
  <si>
    <t>ינוב</t>
  </si>
  <si>
    <t>YANUV</t>
  </si>
  <si>
    <t>גורן</t>
  </si>
  <si>
    <t>GOREN</t>
  </si>
  <si>
    <t>בית עזרא</t>
  </si>
  <si>
    <t>BET EZRA</t>
  </si>
  <si>
    <t>מצליח</t>
  </si>
  <si>
    <t>MAZLIAH</t>
  </si>
  <si>
    <t>יד חנה</t>
  </si>
  <si>
    <t>YAD HANNA</t>
  </si>
  <si>
    <t>יציץ</t>
  </si>
  <si>
    <t>YAZIZ</t>
  </si>
  <si>
    <t>בן זכאי</t>
  </si>
  <si>
    <t>BEN ZAKKAY</t>
  </si>
  <si>
    <t>שובה</t>
  </si>
  <si>
    <t>SHUVA</t>
  </si>
  <si>
    <t>בטחה</t>
  </si>
  <si>
    <t>BITHA</t>
  </si>
  <si>
    <t>שתולים</t>
  </si>
  <si>
    <t>SHETULIM</t>
  </si>
  <si>
    <t>כפר מרדכי</t>
  </si>
  <si>
    <t>KEFAR MORDEKHAY</t>
  </si>
  <si>
    <t>משגב דב</t>
  </si>
  <si>
    <t>MISGAV DOV</t>
  </si>
  <si>
    <t>קוממיות</t>
  </si>
  <si>
    <t>QOMEMIYYUT</t>
  </si>
  <si>
    <t>פורת</t>
  </si>
  <si>
    <t>PORAT</t>
  </si>
  <si>
    <t>כרמייה</t>
  </si>
  <si>
    <t>KARMIYYA</t>
  </si>
  <si>
    <t>ניר עציון</t>
  </si>
  <si>
    <t>NIR EZYON</t>
  </si>
  <si>
    <t>מבוא ביתר</t>
  </si>
  <si>
    <t>MEVO BETAR</t>
  </si>
  <si>
    <t>אמונים</t>
  </si>
  <si>
    <t>EMUNIM</t>
  </si>
  <si>
    <t>עמיקם</t>
  </si>
  <si>
    <t>AMMIQAM</t>
  </si>
  <si>
    <t>צוריאל</t>
  </si>
  <si>
    <t>ZURI'EL</t>
  </si>
  <si>
    <t>יד נתן</t>
  </si>
  <si>
    <t>YAD NATAN</t>
  </si>
  <si>
    <t>מחסיה</t>
  </si>
  <si>
    <t>MAHSEYA</t>
  </si>
  <si>
    <t>נחשון</t>
  </si>
  <si>
    <t>NAHSHON</t>
  </si>
  <si>
    <t>תרום</t>
  </si>
  <si>
    <t>TARUM</t>
  </si>
  <si>
    <t>עמינדב</t>
  </si>
  <si>
    <t>AMMINADAV</t>
  </si>
  <si>
    <t>אורה</t>
  </si>
  <si>
    <t>ORA</t>
  </si>
  <si>
    <t>אבן ספיר</t>
  </si>
  <si>
    <t>EVEN SAPPIR</t>
  </si>
  <si>
    <t>בית נחמיה</t>
  </si>
  <si>
    <t>BET NEHEMYA</t>
  </si>
  <si>
    <t>אחיהוד</t>
  </si>
  <si>
    <t>AHIHUD</t>
  </si>
  <si>
    <t>כפר זיתים</t>
  </si>
  <si>
    <t>KEFAR ZETIM</t>
  </si>
  <si>
    <t>גבעת יערים</t>
  </si>
  <si>
    <t>GIV'AT YE'ARIM</t>
  </si>
  <si>
    <t>זיתן</t>
  </si>
  <si>
    <t>ZETAN</t>
  </si>
  <si>
    <t>רנן</t>
  </si>
  <si>
    <t>RANNEN</t>
  </si>
  <si>
    <t>משען</t>
  </si>
  <si>
    <t>MASH'EN</t>
  </si>
  <si>
    <t>נתיב השיירה</t>
  </si>
  <si>
    <t>NETIV HASHAYYARA</t>
  </si>
  <si>
    <t>גבעתי</t>
  </si>
  <si>
    <t>GIV'ATI</t>
  </si>
  <si>
    <t>עגור</t>
  </si>
  <si>
    <t>AGUR</t>
  </si>
  <si>
    <t>יערה</t>
  </si>
  <si>
    <t>YA'ARA</t>
  </si>
  <si>
    <t>צלפון</t>
  </si>
  <si>
    <t>ZELAFON</t>
  </si>
  <si>
    <t>אחיעזר</t>
  </si>
  <si>
    <t>AHI'EZER</t>
  </si>
  <si>
    <t>יגל</t>
  </si>
  <si>
    <t>YAGEL</t>
  </si>
  <si>
    <t>זכריה</t>
  </si>
  <si>
    <t>ZEKHARYA</t>
  </si>
  <si>
    <t>בית חנניה</t>
  </si>
  <si>
    <t>BET HANANYA</t>
  </si>
  <si>
    <t>חמד</t>
  </si>
  <si>
    <t>HEMED</t>
  </si>
  <si>
    <t>גבעת כ"ח</t>
  </si>
  <si>
    <t>GIV'AT KOAH</t>
  </si>
  <si>
    <t>יושיביה</t>
  </si>
  <si>
    <t>YOSHIVYA</t>
  </si>
  <si>
    <t>אחיסמך</t>
  </si>
  <si>
    <t>AHISAMAKH</t>
  </si>
  <si>
    <t>ישעי</t>
  </si>
  <si>
    <t>YISH'I</t>
  </si>
  <si>
    <t>עין יהב</t>
  </si>
  <si>
    <t>EN YAHAV</t>
  </si>
  <si>
    <t>חניאל</t>
  </si>
  <si>
    <t>HANNI'EL</t>
  </si>
  <si>
    <t>ניר אליהו</t>
  </si>
  <si>
    <t>NIR ELIYYAHU</t>
  </si>
  <si>
    <t>נחם</t>
  </si>
  <si>
    <t>NAHAM</t>
  </si>
  <si>
    <t>עופר</t>
  </si>
  <si>
    <t>OFER</t>
  </si>
  <si>
    <t>יכיני</t>
  </si>
  <si>
    <t>YAKHINI</t>
  </si>
  <si>
    <t>שלומי</t>
  </si>
  <si>
    <t>SHELOMI</t>
  </si>
  <si>
    <t>עין יעקב</t>
  </si>
  <si>
    <t>EN YA'AQOV</t>
  </si>
  <si>
    <t>תלמים</t>
  </si>
  <si>
    <t>TELAMIM</t>
  </si>
  <si>
    <t>זבדיאל</t>
  </si>
  <si>
    <t>ZAVDI'EL</t>
  </si>
  <si>
    <t>זנוח</t>
  </si>
  <si>
    <t>ZANOAH</t>
  </si>
  <si>
    <t>עזריקם</t>
  </si>
  <si>
    <t>AZRIQAM</t>
  </si>
  <si>
    <t>זרחיה</t>
  </si>
  <si>
    <t>ZERAHYA</t>
  </si>
  <si>
    <t>אביגדור</t>
  </si>
  <si>
    <t>AVIGEDOR</t>
  </si>
  <si>
    <t>חלץ</t>
  </si>
  <si>
    <t>HELEZ</t>
  </si>
  <si>
    <t>אחוזם</t>
  </si>
  <si>
    <t>AHUZZAM</t>
  </si>
  <si>
    <t>מטע</t>
  </si>
  <si>
    <t>MATTA</t>
  </si>
  <si>
    <t>בר גיורא</t>
  </si>
  <si>
    <t>BAR GIYYORA</t>
  </si>
  <si>
    <t>כוכב מיכאל</t>
  </si>
  <si>
    <t>KOKHAV MIKHA'EL</t>
  </si>
  <si>
    <t>נס הרים</t>
  </si>
  <si>
    <t>NES HARIM</t>
  </si>
  <si>
    <t>עוזה</t>
  </si>
  <si>
    <t>UZA</t>
  </si>
  <si>
    <t>נווה מבטח</t>
  </si>
  <si>
    <t>NEWE MIVTAH</t>
  </si>
  <si>
    <t>ישרש</t>
  </si>
  <si>
    <t>YASHRESH</t>
  </si>
  <si>
    <t>מבטחים</t>
  </si>
  <si>
    <t>MIVTAHIM</t>
  </si>
  <si>
    <t>ירוחם</t>
  </si>
  <si>
    <t>YEROHAM</t>
  </si>
  <si>
    <t>נורית</t>
  </si>
  <si>
    <t>NURIT</t>
  </si>
  <si>
    <t>גנות</t>
  </si>
  <si>
    <t>GANNOT</t>
  </si>
  <si>
    <t>עזריאל</t>
  </si>
  <si>
    <t>AZRI'EL</t>
  </si>
  <si>
    <t>פדיה</t>
  </si>
  <si>
    <t>PEDAYA</t>
  </si>
  <si>
    <t>פתחיה</t>
  </si>
  <si>
    <t>PETAHYA</t>
  </si>
  <si>
    <t>כיסופים</t>
  </si>
  <si>
    <t>KISSUFIM</t>
  </si>
  <si>
    <t>אלישמע</t>
  </si>
  <si>
    <t>ELISHAMA</t>
  </si>
  <si>
    <t>געש</t>
  </si>
  <si>
    <t>GA'ASH</t>
  </si>
  <si>
    <t>מרגליות</t>
  </si>
  <si>
    <t>MARGALIYYOT</t>
  </si>
  <si>
    <t>נחל עוז</t>
  </si>
  <si>
    <t>NAHAL OZ</t>
  </si>
  <si>
    <t>כפר עזה</t>
  </si>
  <si>
    <t>KEFAR AZZA</t>
  </si>
  <si>
    <t>שפר</t>
  </si>
  <si>
    <t>SHEFER</t>
  </si>
  <si>
    <t>בית רבן</t>
  </si>
  <si>
    <t>BET RABBAN</t>
  </si>
  <si>
    <t>דבירה</t>
  </si>
  <si>
    <t>DEVIRA</t>
  </si>
  <si>
    <t>אחיטוב</t>
  </si>
  <si>
    <t>AHITUV</t>
  </si>
  <si>
    <t>ניצני עוז</t>
  </si>
  <si>
    <t>NIZZANE OZ</t>
  </si>
  <si>
    <t>גונן</t>
  </si>
  <si>
    <t>GONEN</t>
  </si>
  <si>
    <t>גאליה</t>
  </si>
  <si>
    <t>GE'ALYA</t>
  </si>
  <si>
    <t>רחוב</t>
  </si>
  <si>
    <t>REHOV</t>
  </si>
  <si>
    <t>שעלבים</t>
  </si>
  <si>
    <t>SHA'ALVIM</t>
  </si>
  <si>
    <t>כפר אביב</t>
  </si>
  <si>
    <t>KEFAR AVIV</t>
  </si>
  <si>
    <t>נווה ירק</t>
  </si>
  <si>
    <t>NEWE YARAQ</t>
  </si>
  <si>
    <t>כסלון</t>
  </si>
  <si>
    <t>KESALON</t>
  </si>
  <si>
    <t>שדה אליעזר</t>
  </si>
  <si>
    <t>SEDE ELI'EZER</t>
  </si>
  <si>
    <t>גני יוחנן</t>
  </si>
  <si>
    <t>GANNE YOHANAN</t>
  </si>
  <si>
    <t>גינתון</t>
  </si>
  <si>
    <t>GINNATON</t>
  </si>
  <si>
    <t>בקוע</t>
  </si>
  <si>
    <t>BEQOA</t>
  </si>
  <si>
    <t>שיבולים</t>
  </si>
  <si>
    <t>SHIBBOLIM</t>
  </si>
  <si>
    <t>יטבתה</t>
  </si>
  <si>
    <t>YOTVATA</t>
  </si>
  <si>
    <t>אלוני יצחק</t>
  </si>
  <si>
    <t>ALLONE YIZHAQ</t>
  </si>
  <si>
    <t>גבעת השלושה</t>
  </si>
  <si>
    <t>GIV'AT HASHELOSHA</t>
  </si>
  <si>
    <t>עינת</t>
  </si>
  <si>
    <t>ENAT</t>
  </si>
  <si>
    <t>גאולי תימן</t>
  </si>
  <si>
    <t>GE'ULE TEMAN</t>
  </si>
  <si>
    <t>שלווה</t>
  </si>
  <si>
    <t>SHALWA</t>
  </si>
  <si>
    <t>מגדל העמק</t>
  </si>
  <si>
    <t>MIGDAL HAEMEQ</t>
  </si>
  <si>
    <t>כפר עבודה</t>
  </si>
  <si>
    <t>KEFAR AVODA</t>
  </si>
  <si>
    <t>בית חירות</t>
  </si>
  <si>
    <t>BET HERUT</t>
  </si>
  <si>
    <t>עין שריד</t>
  </si>
  <si>
    <t>EN SARID</t>
  </si>
  <si>
    <t>אורנים</t>
  </si>
  <si>
    <t>ORANIM</t>
  </si>
  <si>
    <t>שדה בוקר</t>
  </si>
  <si>
    <t>SEDE BOQER</t>
  </si>
  <si>
    <t>איתנים</t>
  </si>
  <si>
    <t>ETANIM</t>
  </si>
  <si>
    <t>כפר הרי"ף</t>
  </si>
  <si>
    <t>KEFAR HARIF</t>
  </si>
  <si>
    <t>כפר חסידים ב'</t>
  </si>
  <si>
    <t>KEFAR HASIDIM BET</t>
  </si>
  <si>
    <t>כפר הנוער הדתי</t>
  </si>
  <si>
    <t>KEFAR HANO'AR HADATI</t>
  </si>
  <si>
    <t>עבדון</t>
  </si>
  <si>
    <t>AVDON</t>
  </si>
  <si>
    <t>מדרשת רופין</t>
  </si>
  <si>
    <t>MIDRESHET RUPPIN</t>
  </si>
  <si>
    <t>שבלי - אום אל-גנם</t>
  </si>
  <si>
    <t>SHIBLI-UMM AL-GHANAM</t>
  </si>
  <si>
    <t>ישע</t>
  </si>
  <si>
    <t>YESHA</t>
  </si>
  <si>
    <t>עצמון שגב</t>
  </si>
  <si>
    <t>ATSMON SEGEV</t>
  </si>
  <si>
    <t>גבעת ישעיהו</t>
  </si>
  <si>
    <t>GIV'AT YESHA'YAHU</t>
  </si>
  <si>
    <t>שער מנשה</t>
  </si>
  <si>
    <t>SHA'AR MENASHE</t>
  </si>
  <si>
    <t>רכסים</t>
  </si>
  <si>
    <t>REKHASIM</t>
  </si>
  <si>
    <t>נווה אבות</t>
  </si>
  <si>
    <t>NEWE AVOT</t>
  </si>
  <si>
    <t>סואעד (חמרייה)*</t>
  </si>
  <si>
    <t>SAWA'ID(HAMRIYYE)</t>
  </si>
  <si>
    <t>בסמת טבעון</t>
  </si>
  <si>
    <t>BASMAT TAB'UN</t>
  </si>
  <si>
    <t>טובא-זנגרייה</t>
  </si>
  <si>
    <t>TUBA-ZANGARIYYE</t>
  </si>
  <si>
    <t>זרזיר</t>
  </si>
  <si>
    <t>ZARZIR</t>
  </si>
  <si>
    <t>כעביה-טבאש-חג'אג'רה</t>
  </si>
  <si>
    <t>KA'ABIYYE-TABBASH-HAJAJRE</t>
  </si>
  <si>
    <t>ראס עלי</t>
  </si>
  <si>
    <t>RAS ALI</t>
  </si>
  <si>
    <t>חמאם</t>
  </si>
  <si>
    <t>HAMAM</t>
  </si>
  <si>
    <t>מנשית זבדה</t>
  </si>
  <si>
    <t>MANSHIYYET ZABDA</t>
  </si>
  <si>
    <t>רומת הייב</t>
  </si>
  <si>
    <t>RUMAT HEIB</t>
  </si>
  <si>
    <t>ביר אל-מכסור</t>
  </si>
  <si>
    <t>BIR EL-MAKSUR</t>
  </si>
  <si>
    <t>מבשרת ציון</t>
  </si>
  <si>
    <t>MEVASSERET ZIYYON</t>
  </si>
  <si>
    <t>אור עקיבא</t>
  </si>
  <si>
    <t>OR AQIVA</t>
  </si>
  <si>
    <t>חרוצים</t>
  </si>
  <si>
    <t>HARUZIM</t>
  </si>
  <si>
    <t>שדרות</t>
  </si>
  <si>
    <t>SEDEROT</t>
  </si>
  <si>
    <t>קריית מלאכי</t>
  </si>
  <si>
    <t>QIRYAT MAL'AKHI</t>
  </si>
  <si>
    <t>גיזו</t>
  </si>
  <si>
    <t>GIZO</t>
  </si>
  <si>
    <t>יעף</t>
  </si>
  <si>
    <t>YE'AF</t>
  </si>
  <si>
    <t>שתולה</t>
  </si>
  <si>
    <t>SHETULA</t>
  </si>
  <si>
    <t>אוהד</t>
  </si>
  <si>
    <t>OHAD</t>
  </si>
  <si>
    <t>חזון</t>
  </si>
  <si>
    <t>HAZON</t>
  </si>
  <si>
    <t>בית חשמונאי</t>
  </si>
  <si>
    <t>BET HASHMONAY</t>
  </si>
  <si>
    <t>תלמי אליהו</t>
  </si>
  <si>
    <t>TALME ELIYYAHU</t>
  </si>
  <si>
    <t>קטורה</t>
  </si>
  <si>
    <t>QETURA</t>
  </si>
  <si>
    <t>עין חצבה</t>
  </si>
  <si>
    <t>EN HAZEVA</t>
  </si>
  <si>
    <t>תל שבע</t>
  </si>
  <si>
    <t>TEL SHEVA</t>
  </si>
  <si>
    <t>עין כרם-בי"ס חקלאי</t>
  </si>
  <si>
    <t>EN KAREM-B.S.HAQLA'I</t>
  </si>
  <si>
    <t>נווה זוהר</t>
  </si>
  <si>
    <t>NEWE ZOHAR</t>
  </si>
  <si>
    <t>שדה ניצן</t>
  </si>
  <si>
    <t>SEDE NIZZAN</t>
  </si>
  <si>
    <t>כסיפה</t>
  </si>
  <si>
    <t>KUSEIFE</t>
  </si>
  <si>
    <t>לקיה</t>
  </si>
  <si>
    <t>LAQYE</t>
  </si>
  <si>
    <t>נצרת עילית</t>
  </si>
  <si>
    <t>NAZERAT ILLIT</t>
  </si>
  <si>
    <t>מעלות-תרשיחא</t>
  </si>
  <si>
    <t>MA'ALOT-TARSHIHA</t>
  </si>
  <si>
    <t>אמירים</t>
  </si>
  <si>
    <t>AMIRIM</t>
  </si>
  <si>
    <t>זמרת</t>
  </si>
  <si>
    <t>ZIMRAT</t>
  </si>
  <si>
    <t>בני עי"ש</t>
  </si>
  <si>
    <t>BENE AYISH</t>
  </si>
  <si>
    <t>דוב"ב</t>
  </si>
  <si>
    <t>DOVEV</t>
  </si>
  <si>
    <t>אדמית</t>
  </si>
  <si>
    <t>ADAMIT</t>
  </si>
  <si>
    <t>רם-און</t>
  </si>
  <si>
    <t>RAM-ON</t>
  </si>
  <si>
    <t>אביעזר</t>
  </si>
  <si>
    <t>AVI'EZER</t>
  </si>
  <si>
    <t>נווה מיכאל</t>
  </si>
  <si>
    <t>NEWE MIKHA'EL</t>
  </si>
  <si>
    <t>גן הדרום</t>
  </si>
  <si>
    <t>GAN HADAROM</t>
  </si>
  <si>
    <t>בית ברל</t>
  </si>
  <si>
    <t>BET BERL</t>
  </si>
  <si>
    <t>גבעת שפירא</t>
  </si>
  <si>
    <t>GIV'AT SHAPPIRA</t>
  </si>
  <si>
    <t>צפרירים</t>
  </si>
  <si>
    <t>ZAFRIRIM</t>
  </si>
  <si>
    <t>מבועים</t>
  </si>
  <si>
    <t>MABBU'IM</t>
  </si>
  <si>
    <t>אבן מנחם</t>
  </si>
  <si>
    <t>EVEN MENAHEM</t>
  </si>
  <si>
    <t>מעגלים</t>
  </si>
  <si>
    <t>MA'GALIM</t>
  </si>
  <si>
    <t>תושייה</t>
  </si>
  <si>
    <t>TUSHIYYA</t>
  </si>
  <si>
    <t>בן שמן (כפר נוער)</t>
  </si>
  <si>
    <t>BEN SHEMEN(K.NO'AR)</t>
  </si>
  <si>
    <t>כרם שלום</t>
  </si>
  <si>
    <t>KEREM SHALOM</t>
  </si>
  <si>
    <t>כרם יבנה (ישיבה)</t>
  </si>
  <si>
    <t>KEREM YAVNE(YESHIVA)</t>
  </si>
  <si>
    <t>כפר מימון</t>
  </si>
  <si>
    <t>KEFAR MAYMON</t>
  </si>
  <si>
    <t>מרכז שפירא</t>
  </si>
  <si>
    <t>MERKAZ SHAPPIRA</t>
  </si>
  <si>
    <t>צוקי ים</t>
  </si>
  <si>
    <t>ZUQI YAM</t>
  </si>
  <si>
    <t>גני הדר</t>
  </si>
  <si>
    <t>GANNE HADAR</t>
  </si>
  <si>
    <t>פורייה - כפר עבודה</t>
  </si>
  <si>
    <t>PORIYYA-KEFAR AVODA</t>
  </si>
  <si>
    <t>פורייה - נווה עובד</t>
  </si>
  <si>
    <t>PORIYYA-NEWE OVED</t>
  </si>
  <si>
    <t>אומן</t>
  </si>
  <si>
    <t>OMEN</t>
  </si>
  <si>
    <t>חבר</t>
  </si>
  <si>
    <t>HEVER</t>
  </si>
  <si>
    <t>צופייה</t>
  </si>
  <si>
    <t>ZOFIYYA</t>
  </si>
  <si>
    <t>יודפת</t>
  </si>
  <si>
    <t>YODEFAT</t>
  </si>
  <si>
    <t>צור הדסה</t>
  </si>
  <si>
    <t>ZUR HADASSA</t>
  </si>
  <si>
    <t>שריגים (לי-און)</t>
  </si>
  <si>
    <t>SARIGIM (LI-ON)</t>
  </si>
  <si>
    <t>אביבים</t>
  </si>
  <si>
    <t>AVIVIM</t>
  </si>
  <si>
    <t>יעל</t>
  </si>
  <si>
    <t>YA'EL</t>
  </si>
  <si>
    <t>אדרת</t>
  </si>
  <si>
    <t>ADDERET</t>
  </si>
  <si>
    <t>נאות הכיכר</t>
  </si>
  <si>
    <t>NE'OT HAKIKKAR</t>
  </si>
  <si>
    <t>אלמגור</t>
  </si>
  <si>
    <t>ALMAGOR</t>
  </si>
  <si>
    <t>אילות</t>
  </si>
  <si>
    <t>ELOT</t>
  </si>
  <si>
    <t>מעלה גלבוע</t>
  </si>
  <si>
    <t>MA'ALE GILBOA</t>
  </si>
  <si>
    <t>מי עמי</t>
  </si>
  <si>
    <t>ME AMMI</t>
  </si>
  <si>
    <t>גרופית</t>
  </si>
  <si>
    <t>GEROFIT</t>
  </si>
  <si>
    <t>כפר רוזנואלד (זרעית)</t>
  </si>
  <si>
    <t>KEFAR ROZENWALD(ZARIT)</t>
  </si>
  <si>
    <t>שניר</t>
  </si>
  <si>
    <t>SENIR</t>
  </si>
  <si>
    <t>ורדון</t>
  </si>
  <si>
    <t>WARDON</t>
  </si>
  <si>
    <t>יד השמונה</t>
  </si>
  <si>
    <t>YAD HASHEMONA</t>
  </si>
  <si>
    <t>צוחר</t>
  </si>
  <si>
    <t>קריית יערים</t>
  </si>
  <si>
    <t>QIRYAT YE'ARIM</t>
  </si>
  <si>
    <t>יעד</t>
  </si>
  <si>
    <t>YA'AD</t>
  </si>
  <si>
    <t>כרמיאל</t>
  </si>
  <si>
    <t>KARMI'EL</t>
  </si>
  <si>
    <t>מדרשת בן גוריון</t>
  </si>
  <si>
    <t>MIDRESHET BEN GURION</t>
  </si>
  <si>
    <t>מבוא מודיעים</t>
  </si>
  <si>
    <t>MEVO MODI'IM</t>
  </si>
  <si>
    <t>נס עמים</t>
  </si>
  <si>
    <t>NES AMMIM</t>
  </si>
  <si>
    <t>ידידה</t>
  </si>
  <si>
    <t>YEDIDA</t>
  </si>
  <si>
    <t>אלומה</t>
  </si>
  <si>
    <t>ALUMMA</t>
  </si>
  <si>
    <t>עלומים</t>
  </si>
  <si>
    <t>ALUMIM</t>
  </si>
  <si>
    <t>נטועה</t>
  </si>
  <si>
    <t>NETU'A</t>
  </si>
  <si>
    <t>צור נתן</t>
  </si>
  <si>
    <t>ZUR NATAN</t>
  </si>
  <si>
    <t>עזר</t>
  </si>
  <si>
    <t>EZER</t>
  </si>
  <si>
    <t>צופר</t>
  </si>
  <si>
    <t>ZOFAR</t>
  </si>
  <si>
    <t>פארן</t>
  </si>
  <si>
    <t>PARAN</t>
  </si>
  <si>
    <t>אשלים</t>
  </si>
  <si>
    <t>ASHALIM</t>
  </si>
  <si>
    <t>כישור</t>
  </si>
  <si>
    <t>KISHOR</t>
  </si>
  <si>
    <t>מלכישוע</t>
  </si>
  <si>
    <t>MALKISHUA</t>
  </si>
  <si>
    <t>מגן שאול</t>
  </si>
  <si>
    <t>MAGEN SHA'UL</t>
  </si>
  <si>
    <t>סמר</t>
  </si>
  <si>
    <t>SAMAR</t>
  </si>
  <si>
    <t>אחווה</t>
  </si>
  <si>
    <t>AHAWA</t>
  </si>
  <si>
    <t>יהל</t>
  </si>
  <si>
    <t>YAHEL</t>
  </si>
  <si>
    <t>שכניה</t>
  </si>
  <si>
    <t>SHEKHANYA</t>
  </si>
  <si>
    <t>רהט</t>
  </si>
  <si>
    <t>RAHAT</t>
  </si>
  <si>
    <t>בית רימון</t>
  </si>
  <si>
    <t>BET RIMMON</t>
  </si>
  <si>
    <t>מורן</t>
  </si>
  <si>
    <t>MORAN</t>
  </si>
  <si>
    <t>שילת</t>
  </si>
  <si>
    <t>SHILAT</t>
  </si>
  <si>
    <t>כפר רות</t>
  </si>
  <si>
    <t>שדה לקישור</t>
  </si>
  <si>
    <t>KEFAR RUT</t>
  </si>
  <si>
    <t>קיסריה</t>
  </si>
  <si>
    <t>QESARYYA</t>
  </si>
  <si>
    <t>לוטם</t>
  </si>
  <si>
    <t>LOTEM</t>
  </si>
  <si>
    <t>תובל</t>
  </si>
  <si>
    <t>TUVAL</t>
  </si>
  <si>
    <t>לפידות</t>
  </si>
  <si>
    <t>LAPPIDOT</t>
  </si>
  <si>
    <t>מנוף</t>
  </si>
  <si>
    <t>MANOF</t>
  </si>
  <si>
    <t>עידן</t>
  </si>
  <si>
    <t>IDDAN</t>
  </si>
  <si>
    <t>ספיר</t>
  </si>
  <si>
    <t>SAPPIR</t>
  </si>
  <si>
    <t>טללים</t>
  </si>
  <si>
    <t>TELALIM</t>
  </si>
  <si>
    <t>מורשת</t>
  </si>
  <si>
    <t>MORESHET</t>
  </si>
  <si>
    <t>קורנית</t>
  </si>
  <si>
    <t>QORANIT</t>
  </si>
  <si>
    <t>צביה</t>
  </si>
  <si>
    <t>ZVIYYA</t>
  </si>
  <si>
    <t>טל-אל</t>
  </si>
  <si>
    <t>TAL-EL</t>
  </si>
  <si>
    <t>אלון הגליל</t>
  </si>
  <si>
    <t>ALLON HAGALIL</t>
  </si>
  <si>
    <t>כליל</t>
  </si>
  <si>
    <t>KELIL</t>
  </si>
  <si>
    <t>מתת</t>
  </si>
  <si>
    <t>MATTAT</t>
  </si>
  <si>
    <t>פלך</t>
  </si>
  <si>
    <t>PELEKH</t>
  </si>
  <si>
    <t>הושעיה</t>
  </si>
  <si>
    <t>HOSHA'AYA</t>
  </si>
  <si>
    <t>עיר אובות</t>
  </si>
  <si>
    <t>IR OVOT</t>
  </si>
  <si>
    <t>אשחר</t>
  </si>
  <si>
    <t>ESHHAR</t>
  </si>
  <si>
    <t>מצפה נטופה</t>
  </si>
  <si>
    <t>MIZPE NETOFA</t>
  </si>
  <si>
    <t>בר יוחאי</t>
  </si>
  <si>
    <t>BAR YOHAY</t>
  </si>
  <si>
    <t>ערערה-בנגב</t>
  </si>
  <si>
    <t>AR'ARA-BANEGEV</t>
  </si>
  <si>
    <t>ניצנה (קהילת חינוך)</t>
  </si>
  <si>
    <t>NIZZANA (QEHILAT HINUH)</t>
  </si>
  <si>
    <t>מחנה יתיר</t>
  </si>
  <si>
    <t>MAHANE YATTIR</t>
  </si>
  <si>
    <t>נאות סמדר</t>
  </si>
  <si>
    <t>NE'OT SMADAR</t>
  </si>
  <si>
    <t>כרמים</t>
  </si>
  <si>
    <t>KERAMIM</t>
  </si>
  <si>
    <t>עדי</t>
  </si>
  <si>
    <t>ADI</t>
  </si>
  <si>
    <t>מודיעין-מכבים-רעות*</t>
  </si>
  <si>
    <t>MODI'IN-MAKKABBIM-RE'UT</t>
  </si>
  <si>
    <t>כמון</t>
  </si>
  <si>
    <t>KAMMON</t>
  </si>
  <si>
    <t>מכמנים</t>
  </si>
  <si>
    <t>MIKHMANNIM</t>
  </si>
  <si>
    <t>הררית</t>
  </si>
  <si>
    <t>HARARIT</t>
  </si>
  <si>
    <t>גילון</t>
  </si>
  <si>
    <t>GILON</t>
  </si>
  <si>
    <t>מנות</t>
  </si>
  <si>
    <t>MANOT</t>
  </si>
  <si>
    <t>גיתה</t>
  </si>
  <si>
    <t>GITTA</t>
  </si>
  <si>
    <t>לבון</t>
  </si>
  <si>
    <t>LAVON</t>
  </si>
  <si>
    <t>הילה</t>
  </si>
  <si>
    <t>HILLA</t>
  </si>
  <si>
    <t>חרשים</t>
  </si>
  <si>
    <t>HARASHIM</t>
  </si>
  <si>
    <t>כחל</t>
  </si>
  <si>
    <t>KAHAL</t>
  </si>
  <si>
    <t>קדרים</t>
  </si>
  <si>
    <t>QADDARIM</t>
  </si>
  <si>
    <t>עמוקה</t>
  </si>
  <si>
    <t>AMUQQA</t>
  </si>
  <si>
    <t>צבעון</t>
  </si>
  <si>
    <t>ZIV'ON</t>
  </si>
  <si>
    <t>טפחות</t>
  </si>
  <si>
    <t>TEFAHOT</t>
  </si>
  <si>
    <t>גורנות הגליל</t>
  </si>
  <si>
    <t>GORNOT HAGALIL</t>
  </si>
  <si>
    <t>אבירים</t>
  </si>
  <si>
    <t>ABBIRIM</t>
  </si>
  <si>
    <t>צורית</t>
  </si>
  <si>
    <t>ZURIT</t>
  </si>
  <si>
    <t>מצפה אבי"ב</t>
  </si>
  <si>
    <t>MIZPE AVIV</t>
  </si>
  <si>
    <t>שדי אברהם</t>
  </si>
  <si>
    <t>SEDE AVRAHAM</t>
  </si>
  <si>
    <t>כוכב יאיר</t>
  </si>
  <si>
    <t>KOKHAV YA'IR</t>
  </si>
  <si>
    <t>רביד</t>
  </si>
  <si>
    <t>RAVID</t>
  </si>
  <si>
    <t>יובלים</t>
  </si>
  <si>
    <t>YUVALLIM</t>
  </si>
  <si>
    <t>יתד</t>
  </si>
  <si>
    <t>YATED</t>
  </si>
  <si>
    <t>רקפת</t>
  </si>
  <si>
    <t>RAQQEFET</t>
  </si>
  <si>
    <t>כלנית</t>
  </si>
  <si>
    <t>KALLANIT</t>
  </si>
  <si>
    <t>לבנים</t>
  </si>
  <si>
    <t>LIVNIM</t>
  </si>
  <si>
    <t>פרי גן</t>
  </si>
  <si>
    <t>PERI GAN</t>
  </si>
  <si>
    <t>יבול</t>
  </si>
  <si>
    <t>YEVUL</t>
  </si>
  <si>
    <t>שקף</t>
  </si>
  <si>
    <t>SHEQEF</t>
  </si>
  <si>
    <t>שורשים</t>
  </si>
  <si>
    <t>SHORASHIM</t>
  </si>
  <si>
    <t>נירית</t>
  </si>
  <si>
    <t>NIRIT</t>
  </si>
  <si>
    <t>תלמי יוסף</t>
  </si>
  <si>
    <t>TALME YOSEF</t>
  </si>
  <si>
    <t>סופה</t>
  </si>
  <si>
    <t>SUFA</t>
  </si>
  <si>
    <t>חולית</t>
  </si>
  <si>
    <t>HOLIT</t>
  </si>
  <si>
    <t>עין הבשור</t>
  </si>
  <si>
    <t>EN HABESOR</t>
  </si>
  <si>
    <t>דקל</t>
  </si>
  <si>
    <t>DEQEL</t>
  </si>
  <si>
    <t>נתיב העשרה</t>
  </si>
  <si>
    <t>NETIV HAASARA</t>
  </si>
  <si>
    <t>תמרת</t>
  </si>
  <si>
    <t>TIMRAT</t>
  </si>
  <si>
    <t>סלמה</t>
  </si>
  <si>
    <t>SALLAMA</t>
  </si>
  <si>
    <t>עראמשה*</t>
  </si>
  <si>
    <t>ARAMSHA</t>
  </si>
  <si>
    <t>חריש</t>
  </si>
  <si>
    <t>HARISH</t>
  </si>
  <si>
    <t>אליפז</t>
  </si>
  <si>
    <t>ELIFAZ</t>
  </si>
  <si>
    <t>הרדוף</t>
  </si>
  <si>
    <t>HARDUF</t>
  </si>
  <si>
    <t>עין תמר</t>
  </si>
  <si>
    <t>EN TAMAR</t>
  </si>
  <si>
    <t>כורזים</t>
  </si>
  <si>
    <t>KORAZIM</t>
  </si>
  <si>
    <t>אמנון</t>
  </si>
  <si>
    <t>AMNUN</t>
  </si>
  <si>
    <t>נטף</t>
  </si>
  <si>
    <t>NATAF</t>
  </si>
  <si>
    <t>לוטן</t>
  </si>
  <si>
    <t>LOTAN</t>
  </si>
  <si>
    <t>אשרת</t>
  </si>
  <si>
    <t>ASHERAT</t>
  </si>
  <si>
    <t>חנתון</t>
  </si>
  <si>
    <t>HANNATON</t>
  </si>
  <si>
    <t>מסד</t>
  </si>
  <si>
    <t>MASSAD</t>
  </si>
  <si>
    <t>נווה שלום</t>
  </si>
  <si>
    <t>NEWE SHALOM</t>
  </si>
  <si>
    <t>רתמים</t>
  </si>
  <si>
    <t>RETAMIM</t>
  </si>
  <si>
    <t>הר עמשא</t>
  </si>
  <si>
    <t>HAR AMASA</t>
  </si>
  <si>
    <t>צוקים</t>
  </si>
  <si>
    <t>ZUQIM</t>
  </si>
  <si>
    <t>כפר ורדים</t>
  </si>
  <si>
    <t>KEFAR WERADIM</t>
  </si>
  <si>
    <t>כרמי יוסף</t>
  </si>
  <si>
    <t>KARME YOSEF</t>
  </si>
  <si>
    <t>שומרייה</t>
  </si>
  <si>
    <t>SHOMERIYYA</t>
  </si>
  <si>
    <t>שחרות</t>
  </si>
  <si>
    <t>SHAHARUT</t>
  </si>
  <si>
    <t>שיטים</t>
  </si>
  <si>
    <t>SHITTIM</t>
  </si>
  <si>
    <t>מיתר</t>
  </si>
  <si>
    <t>METAR</t>
  </si>
  <si>
    <t>להבים</t>
  </si>
  <si>
    <t>LEHAVIM</t>
  </si>
  <si>
    <t>חלוץ</t>
  </si>
  <si>
    <t>HALUZ</t>
  </si>
  <si>
    <t>גן נר</t>
  </si>
  <si>
    <t>GAN NER</t>
  </si>
  <si>
    <t>אבטליון</t>
  </si>
  <si>
    <t>AVTALYON</t>
  </si>
  <si>
    <t>אשבל</t>
  </si>
  <si>
    <t>ESHBAL</t>
  </si>
  <si>
    <t>באר מילכה</t>
  </si>
  <si>
    <t>BE'ER MILKA</t>
  </si>
  <si>
    <t>נווה חריף</t>
  </si>
  <si>
    <t>NEWE HARIF</t>
  </si>
  <si>
    <t>ניצני סיני</t>
  </si>
  <si>
    <t>NIZZANE SINAY</t>
  </si>
  <si>
    <t>מירב</t>
  </si>
  <si>
    <t>MERAV</t>
  </si>
  <si>
    <t>תל תאומים</t>
  </si>
  <si>
    <t>TEL TE'OMIM</t>
  </si>
  <si>
    <t>נופית</t>
  </si>
  <si>
    <t>NOFIT</t>
  </si>
  <si>
    <t>כרכום</t>
  </si>
  <si>
    <t>KARKOM</t>
  </si>
  <si>
    <t>שגב-שלום</t>
  </si>
  <si>
    <t>SEGEV-SHALOM</t>
  </si>
  <si>
    <t>שני</t>
  </si>
  <si>
    <t>SHANI</t>
  </si>
  <si>
    <t>גבעת אלה</t>
  </si>
  <si>
    <t>GIV'AT ELA</t>
  </si>
  <si>
    <t>זמר</t>
  </si>
  <si>
    <t>ZEMER</t>
  </si>
  <si>
    <t>כמהין</t>
  </si>
  <si>
    <t>KEMEHIN</t>
  </si>
  <si>
    <t>ג'דיידה-מכר</t>
  </si>
  <si>
    <t>JUDEIDE-MAKER</t>
  </si>
  <si>
    <t>גבעת אבני</t>
  </si>
  <si>
    <t>GIV'AT AVNI</t>
  </si>
  <si>
    <t>אור הגנוז</t>
  </si>
  <si>
    <t>OR HAGANUZ</t>
  </si>
  <si>
    <t>יאנוח-ג'ת</t>
  </si>
  <si>
    <t>YANUH-JAT</t>
  </si>
  <si>
    <t>כסרא-סמיע</t>
  </si>
  <si>
    <t>KISRA-SUMEI</t>
  </si>
  <si>
    <t>כפר חנניה</t>
  </si>
  <si>
    <t>KEFAR HANANYA</t>
  </si>
  <si>
    <t>חורה</t>
  </si>
  <si>
    <t>HURA</t>
  </si>
  <si>
    <t>שוהם</t>
  </si>
  <si>
    <t>SHOHAM</t>
  </si>
  <si>
    <t>אלעד</t>
  </si>
  <si>
    <t>EL'AD</t>
  </si>
  <si>
    <t>לפיד</t>
  </si>
  <si>
    <t>LAPPID</t>
  </si>
  <si>
    <t>אבשלום</t>
  </si>
  <si>
    <t>AVSHALOM</t>
  </si>
  <si>
    <t>פורייה עילית</t>
  </si>
  <si>
    <t>PORIYYA ILLIT</t>
  </si>
  <si>
    <t>נווה זיו</t>
  </si>
  <si>
    <t>NEWE ZIV</t>
  </si>
  <si>
    <t>מתן</t>
  </si>
  <si>
    <t>MATTAN</t>
  </si>
  <si>
    <t>אל -עריאן</t>
  </si>
  <si>
    <t>AL-ARYAN</t>
  </si>
  <si>
    <t>דמיידה</t>
  </si>
  <si>
    <t>DEMEIDE</t>
  </si>
  <si>
    <t>מבואות ים</t>
  </si>
  <si>
    <t>MEVO'OT YAM</t>
  </si>
  <si>
    <t>בת חפר</t>
  </si>
  <si>
    <t>BAT HEFER</t>
  </si>
  <si>
    <t>עין חוד</t>
  </si>
  <si>
    <t>EIN HOD</t>
  </si>
  <si>
    <t>ח'ואלד</t>
  </si>
  <si>
    <t>KHAWALED</t>
  </si>
  <si>
    <t>הודיות</t>
  </si>
  <si>
    <t>HODAYOT</t>
  </si>
  <si>
    <t>בת הדר</t>
  </si>
  <si>
    <t>BAT HADAR</t>
  </si>
  <si>
    <t>ארסוף</t>
  </si>
  <si>
    <t>ARSUF</t>
  </si>
  <si>
    <t>כפר זוהרים</t>
  </si>
  <si>
    <t>KEFAR ZOHARIM</t>
  </si>
  <si>
    <t>בסמ"ה</t>
  </si>
  <si>
    <t>BASMA</t>
  </si>
  <si>
    <t>מעלה עירון</t>
  </si>
  <si>
    <t>MA'ALE IRON</t>
  </si>
  <si>
    <t>סנסנה</t>
  </si>
  <si>
    <t>SANSANA</t>
  </si>
  <si>
    <t>אחוזת ברק</t>
  </si>
  <si>
    <t>AHUZZAT BARAQ</t>
  </si>
  <si>
    <t>כמאנה</t>
  </si>
  <si>
    <t>KAMANE</t>
  </si>
  <si>
    <t>חוסנייה</t>
  </si>
  <si>
    <t>HUSSNIYYA</t>
  </si>
  <si>
    <t>נוף איילון</t>
  </si>
  <si>
    <t>NOF AYYALON</t>
  </si>
  <si>
    <t>ראס אל-עין</t>
  </si>
  <si>
    <t>RAS AL-EIN</t>
  </si>
  <si>
    <t>ערב אל נעים</t>
  </si>
  <si>
    <t>ARAB AL NAIM</t>
  </si>
  <si>
    <t>שמשית</t>
  </si>
  <si>
    <t>SHIMSHIT</t>
  </si>
  <si>
    <t>אל -עזי</t>
  </si>
  <si>
    <t>AL-AZY</t>
  </si>
  <si>
    <t>מרחב עם</t>
  </si>
  <si>
    <t>MERHAV AM</t>
  </si>
  <si>
    <t>אבו קורינאת (יישוב)</t>
  </si>
  <si>
    <t>ABU QUREINAT</t>
  </si>
  <si>
    <t>מכחול</t>
  </si>
  <si>
    <t>MAKCHUL</t>
  </si>
  <si>
    <t>גבעות בר</t>
  </si>
  <si>
    <t>GEVA'OT BAR</t>
  </si>
  <si>
    <t>צור יצחק</t>
  </si>
  <si>
    <t>ZUR YIZHAQ</t>
  </si>
  <si>
    <t>תרבין א-צאנע (יישוב)*</t>
  </si>
  <si>
    <t>TARABIN AS-SANI</t>
  </si>
  <si>
    <t>קצר א-סר</t>
  </si>
  <si>
    <t>QASR A-SIR</t>
  </si>
  <si>
    <t>ביר הדאג'</t>
  </si>
  <si>
    <t>BIR HADAGE</t>
  </si>
  <si>
    <t>דריג'את</t>
  </si>
  <si>
    <t>DERIG'AT</t>
  </si>
  <si>
    <t>אום בטין</t>
  </si>
  <si>
    <t>UMM BATIN</t>
  </si>
  <si>
    <t>אל סייד</t>
  </si>
  <si>
    <t>AL SAYYID</t>
  </si>
  <si>
    <t>מולדה*</t>
  </si>
  <si>
    <t>MOLADA*</t>
  </si>
  <si>
    <t>בת חן</t>
  </si>
  <si>
    <t>BAT HEN</t>
  </si>
  <si>
    <t>בני נצרים</t>
  </si>
  <si>
    <t>BNE NETSARIM</t>
  </si>
  <si>
    <t>שלומית</t>
  </si>
  <si>
    <t>SHLOMIT</t>
  </si>
  <si>
    <t>נווה</t>
  </si>
  <si>
    <t>NAVE</t>
  </si>
  <si>
    <t>כחלה</t>
  </si>
  <si>
    <t>KOCHLEA</t>
  </si>
  <si>
    <t>בני דקלים</t>
  </si>
  <si>
    <t>BNE DEQALIM</t>
  </si>
  <si>
    <t>ניצן ב'</t>
  </si>
  <si>
    <t>NIZZAN B</t>
  </si>
  <si>
    <t>שפלת יהודה מ"א 26</t>
  </si>
  <si>
    <t>גליל תחתון מז מ"א 2</t>
  </si>
  <si>
    <t>עמק חרוד מ"א 8</t>
  </si>
  <si>
    <t>עמק יזרעאל מ"א 13</t>
  </si>
  <si>
    <t>אזור כרמיאל מ"א 56</t>
  </si>
  <si>
    <t>אזור חיפה של"ש</t>
  </si>
  <si>
    <t>חוף הכרמל מ"א 15</t>
  </si>
  <si>
    <t>מערב השרון מ"א 19</t>
  </si>
  <si>
    <t>אזור רחובות מ"א 28</t>
  </si>
  <si>
    <t>אזור ראשל"צ מ"א 27</t>
  </si>
  <si>
    <t>אזור מלאכי מ"א 33</t>
  </si>
  <si>
    <t>אזור גרר מ"א 39</t>
  </si>
  <si>
    <t>אזור בשור מ"א 42</t>
  </si>
  <si>
    <t>אזור באר שבע של"ש</t>
  </si>
  <si>
    <t>הר הנגב הצפוני מ"א 48</t>
  </si>
  <si>
    <t>הר הנגב הדרומי מ"א 53</t>
  </si>
  <si>
    <t>גמ"ל מחוז דרום</t>
  </si>
  <si>
    <t>תנובות</t>
  </si>
  <si>
    <t>TENUVOT</t>
  </si>
  <si>
    <t>תלמי אלעזר</t>
  </si>
  <si>
    <t>TALME EL'AZAR</t>
  </si>
  <si>
    <t>כנות</t>
  </si>
  <si>
    <t>KANNOT</t>
  </si>
  <si>
    <t>שדה יצחק</t>
  </si>
  <si>
    <t>SEDE YIZHAQ</t>
  </si>
  <si>
    <t>יובל</t>
  </si>
  <si>
    <t>YUVAL</t>
  </si>
  <si>
    <t>כפר בן נון</t>
  </si>
  <si>
    <t>KEFAR BIN NUN</t>
  </si>
  <si>
    <t>ינון</t>
  </si>
  <si>
    <t>YINNON</t>
  </si>
  <si>
    <t>אורות</t>
  </si>
  <si>
    <t>OROT</t>
  </si>
  <si>
    <t>בן שמן (מושב)</t>
  </si>
  <si>
    <t>BEN SHEMEN (MOSHAV)</t>
  </si>
  <si>
    <t>גבעולים</t>
  </si>
  <si>
    <t>GIV'OLIM</t>
  </si>
  <si>
    <t>שדי חמד</t>
  </si>
  <si>
    <t>SEDE HEMED</t>
  </si>
  <si>
    <t>רוויה</t>
  </si>
  <si>
    <t>REWAYA</t>
  </si>
  <si>
    <t>גבעת חיים (איחוד)</t>
  </si>
  <si>
    <t>GIV'AT HAYYIM (IHUD)</t>
  </si>
  <si>
    <t>אשל הנשיא</t>
  </si>
  <si>
    <t>ESHEL HANASI</t>
  </si>
  <si>
    <t>להב</t>
  </si>
  <si>
    <t>LAHAV</t>
  </si>
  <si>
    <t>אום אל-קוטוף</t>
  </si>
  <si>
    <t>UMM AL-QUTUF</t>
  </si>
  <si>
    <t>ירדנה</t>
  </si>
  <si>
    <t>YARDENA</t>
  </si>
  <si>
    <t>מדרך עוז</t>
  </si>
  <si>
    <t>MIDRAKH OZ</t>
  </si>
  <si>
    <t>מנוחה</t>
  </si>
  <si>
    <t>MENUHA</t>
  </si>
  <si>
    <t>בית חלקיה</t>
  </si>
  <si>
    <t>BET HILQIYYA</t>
  </si>
  <si>
    <t>חצור הגלילית</t>
  </si>
  <si>
    <t>HAZOR HAGELILIT</t>
  </si>
  <si>
    <t>עדנים</t>
  </si>
  <si>
    <t>ADANIM</t>
  </si>
  <si>
    <t>ברקת</t>
  </si>
  <si>
    <t>BAREQET</t>
  </si>
  <si>
    <t>קריית יערים (מוסד)</t>
  </si>
  <si>
    <t>QIRYAT YE'ARIM(INSTITUTE)</t>
  </si>
  <si>
    <t>עין גדי</t>
  </si>
  <si>
    <t>EN GEDI</t>
  </si>
  <si>
    <t>בחן</t>
  </si>
  <si>
    <t>BAHAN</t>
  </si>
  <si>
    <t>מלילות</t>
  </si>
  <si>
    <t>MELILOT</t>
  </si>
  <si>
    <t>נחלה</t>
  </si>
  <si>
    <t>NAHALA</t>
  </si>
  <si>
    <t>סגולה</t>
  </si>
  <si>
    <t>SEGULLA</t>
  </si>
  <si>
    <t>ניר משה</t>
  </si>
  <si>
    <t>NIR MOSHE</t>
  </si>
  <si>
    <t>ניר עקיבא</t>
  </si>
  <si>
    <t>NIR AQIVA</t>
  </si>
  <si>
    <t>שדה צבי</t>
  </si>
  <si>
    <t>SEDE ZEVI</t>
  </si>
  <si>
    <t>תלמי ביל"ו</t>
  </si>
  <si>
    <t>TALME BILU</t>
  </si>
  <si>
    <t>רווחה</t>
  </si>
  <si>
    <t>REWAHA</t>
  </si>
  <si>
    <t>אביטל</t>
  </si>
  <si>
    <t>AVITAL</t>
  </si>
  <si>
    <t>פרזון</t>
  </si>
  <si>
    <t>PERAZON</t>
  </si>
  <si>
    <t>מיטב</t>
  </si>
  <si>
    <t>METAV</t>
  </si>
  <si>
    <t>מאור</t>
  </si>
  <si>
    <t>MA'OR</t>
  </si>
  <si>
    <t>שדי תרומות</t>
  </si>
  <si>
    <t>SEDE TERUMOT</t>
  </si>
  <si>
    <t>פעמי תש"ז</t>
  </si>
  <si>
    <t>PA'AME TASHAZ</t>
  </si>
  <si>
    <t>ברוש</t>
  </si>
  <si>
    <t>BEROSH</t>
  </si>
  <si>
    <t>תדהר</t>
  </si>
  <si>
    <t>TIDHAR</t>
  </si>
  <si>
    <t>תאשור</t>
  </si>
  <si>
    <t>TE'ASHUR</t>
  </si>
  <si>
    <t>דישון</t>
  </si>
  <si>
    <t>DISHON</t>
  </si>
  <si>
    <t>זרועה</t>
  </si>
  <si>
    <t>ZERU'A</t>
  </si>
  <si>
    <t>טירת כרמל</t>
  </si>
  <si>
    <t>TIRAT KARMEL</t>
  </si>
  <si>
    <t>דימונה</t>
  </si>
  <si>
    <t>DIMONA</t>
  </si>
  <si>
    <t>קריית טבעון</t>
  </si>
  <si>
    <t>QIRYAT TIV'ON</t>
  </si>
  <si>
    <t>אור יהודה</t>
  </si>
  <si>
    <t>OR YEHUDA</t>
  </si>
  <si>
    <t>נשר</t>
  </si>
  <si>
    <t>NESHER</t>
  </si>
  <si>
    <t>באר יעקב</t>
  </si>
  <si>
    <t>BE'ER YA'AQOV</t>
  </si>
  <si>
    <t>גדרה</t>
  </si>
  <si>
    <t>GEDERA</t>
  </si>
  <si>
    <t>ערד</t>
  </si>
  <si>
    <t>ARAD</t>
  </si>
  <si>
    <t>אילת</t>
  </si>
  <si>
    <t>ELAT</t>
  </si>
  <si>
    <t>בית שמש</t>
  </si>
  <si>
    <t>BET SHEMESH</t>
  </si>
  <si>
    <t>קריית אונו</t>
  </si>
  <si>
    <t>QIRYAT ONO</t>
  </si>
  <si>
    <t>קריית גת</t>
  </si>
  <si>
    <t>QIRYAT GAT</t>
  </si>
  <si>
    <t>ראש העין</t>
  </si>
  <si>
    <t>ROSH HAAYIN</t>
  </si>
  <si>
    <t>רמת השרון</t>
  </si>
  <si>
    <t>RAMAT HASHARON</t>
  </si>
  <si>
    <t>יבנה</t>
  </si>
  <si>
    <t>YAVNE</t>
  </si>
  <si>
    <t>אום אל-פחם</t>
  </si>
  <si>
    <t>UMM AL-FAHM</t>
  </si>
  <si>
    <t>טירה</t>
  </si>
  <si>
    <t>TIRE</t>
  </si>
  <si>
    <t>טייבה</t>
  </si>
  <si>
    <t>TAYIBE</t>
  </si>
  <si>
    <t>קריית שמונה</t>
  </si>
  <si>
    <t>QIRYAT SHEMONA</t>
  </si>
  <si>
    <t>ירושלים</t>
  </si>
  <si>
    <t>JERUSALEM</t>
  </si>
  <si>
    <t>ותיק</t>
  </si>
  <si>
    <t>כפר עציון</t>
  </si>
  <si>
    <t>KEFAR EZYON</t>
  </si>
  <si>
    <t>נתיב הגדוד</t>
  </si>
  <si>
    <t>NETIV HAGEDUD</t>
  </si>
  <si>
    <t>אלמוג</t>
  </si>
  <si>
    <t>ALMOG</t>
  </si>
  <si>
    <t>קדומים</t>
  </si>
  <si>
    <t>QEDUMIM</t>
  </si>
  <si>
    <t>תומר</t>
  </si>
  <si>
    <t>TOMER</t>
  </si>
  <si>
    <t>אלקנה</t>
  </si>
  <si>
    <t>ELQANA</t>
  </si>
  <si>
    <t>מגדל עוז</t>
  </si>
  <si>
    <t>MIGDAL OZ</t>
  </si>
  <si>
    <t>תקוע</t>
  </si>
  <si>
    <t>TEQOA</t>
  </si>
  <si>
    <t>כוכב השחר</t>
  </si>
  <si>
    <t>KOKHAV HASHAHAR</t>
  </si>
  <si>
    <t>רימונים</t>
  </si>
  <si>
    <t>RIMMONIM</t>
  </si>
  <si>
    <t>יפית</t>
  </si>
  <si>
    <t>YAFIT</t>
  </si>
  <si>
    <t>סלעית</t>
  </si>
  <si>
    <t>SAL'IT</t>
  </si>
  <si>
    <t>ריחן</t>
  </si>
  <si>
    <t>REHAN</t>
  </si>
  <si>
    <t>מבוא דותן</t>
  </si>
  <si>
    <t>MEVO DOTAN</t>
  </si>
  <si>
    <t>אריאל</t>
  </si>
  <si>
    <t>ARI'EL</t>
  </si>
  <si>
    <t>שבי שומרון</t>
  </si>
  <si>
    <t>SHAVE SHOMERON</t>
  </si>
  <si>
    <t>כפר תפוח</t>
  </si>
  <si>
    <t>KEFAR TAPPUAH</t>
  </si>
  <si>
    <t>חלמיש</t>
  </si>
  <si>
    <t>HALLAMISH</t>
  </si>
  <si>
    <t>בית אל</t>
  </si>
  <si>
    <t>BET EL</t>
  </si>
  <si>
    <t>בית חורון</t>
  </si>
  <si>
    <t>BET HORON</t>
  </si>
  <si>
    <t>מצפה יריחו</t>
  </si>
  <si>
    <t>MIZPE YERIHO</t>
  </si>
  <si>
    <t>שדמות מחולה</t>
  </si>
  <si>
    <t>SHADMOT MEHOLA</t>
  </si>
  <si>
    <t>אלון מורה</t>
  </si>
  <si>
    <t>ELON MORE</t>
  </si>
  <si>
    <t>ארגמן</t>
  </si>
  <si>
    <t>ARGAMAN</t>
  </si>
  <si>
    <t>מחולה</t>
  </si>
  <si>
    <t>MEHOLA</t>
  </si>
  <si>
    <t>קליה</t>
  </si>
  <si>
    <t>QALYA</t>
  </si>
  <si>
    <t>ראש צורים</t>
  </si>
  <si>
    <t>ROSH ZURIM</t>
  </si>
  <si>
    <t>הר גילה</t>
  </si>
  <si>
    <t>HAR GILLO</t>
  </si>
  <si>
    <t>אלון שבות</t>
  </si>
  <si>
    <t>ALLON SHEVUT</t>
  </si>
  <si>
    <t>משואה</t>
  </si>
  <si>
    <t>MASSU'A</t>
  </si>
  <si>
    <t>גלגל</t>
  </si>
  <si>
    <t>GILGAL</t>
  </si>
  <si>
    <t>ייט"ב</t>
  </si>
  <si>
    <t>YITAV</t>
  </si>
  <si>
    <t>מעלה אפרים</t>
  </si>
  <si>
    <t>MA'ALE EFRAYIM</t>
  </si>
  <si>
    <t>חמרה</t>
  </si>
  <si>
    <t>HAMRA</t>
  </si>
  <si>
    <t>מצפה שלם</t>
  </si>
  <si>
    <t>MIZPE SHALEM</t>
  </si>
  <si>
    <t>קריית ארבע</t>
  </si>
  <si>
    <t>QIRYAT ARBA</t>
  </si>
  <si>
    <t>בקעות</t>
  </si>
  <si>
    <t>BEQA'OT</t>
  </si>
  <si>
    <t>גיתית</t>
  </si>
  <si>
    <t>GITTIT</t>
  </si>
  <si>
    <t>מכורה</t>
  </si>
  <si>
    <t>MEKHORA</t>
  </si>
  <si>
    <t>פצאל</t>
  </si>
  <si>
    <t>PEZA'EL</t>
  </si>
  <si>
    <t>מעלה אדומים</t>
  </si>
  <si>
    <t>MA'ALE ADUMMIM</t>
  </si>
  <si>
    <t>עפרה</t>
  </si>
  <si>
    <t>OFRA</t>
  </si>
  <si>
    <t>אלעזר</t>
  </si>
  <si>
    <t>EL'AZAR</t>
  </si>
  <si>
    <t>רועי</t>
  </si>
  <si>
    <t>RO'I</t>
  </si>
  <si>
    <t>נירן</t>
  </si>
  <si>
    <t>NIRAN</t>
  </si>
  <si>
    <t>מעלה שומרון</t>
  </si>
  <si>
    <t>MA'ALE SHOMERON</t>
  </si>
  <si>
    <t>כפר אדומים</t>
  </si>
  <si>
    <t>KEFAR ADUMMIM</t>
  </si>
  <si>
    <t>ורד יריחו</t>
  </si>
  <si>
    <t>WERED YERIHO</t>
  </si>
  <si>
    <t>קרני שומרון</t>
  </si>
  <si>
    <t>QARNE SHOMERON</t>
  </si>
  <si>
    <t>שילה</t>
  </si>
  <si>
    <t>SHILO</t>
  </si>
  <si>
    <t>חיננית</t>
  </si>
  <si>
    <t>HINNANIT</t>
  </si>
  <si>
    <t>גבעון החדשה</t>
  </si>
  <si>
    <t>GIV'ON HAHADASHA</t>
  </si>
  <si>
    <t>בית הערבה</t>
  </si>
  <si>
    <t>BET HAARAVA</t>
  </si>
  <si>
    <t>חמדת</t>
  </si>
  <si>
    <t>HEMDAT</t>
  </si>
  <si>
    <t>יקיר</t>
  </si>
  <si>
    <t>YAQIR</t>
  </si>
  <si>
    <t>מתתיהו</t>
  </si>
  <si>
    <t>MATTITYAHU</t>
  </si>
  <si>
    <t>שקד</t>
  </si>
  <si>
    <t>SHAQED</t>
  </si>
  <si>
    <t>אפרת</t>
  </si>
  <si>
    <t>EFRAT</t>
  </si>
  <si>
    <t>מעלה מכמש</t>
  </si>
  <si>
    <t>MA'ALE MIKHMAS</t>
  </si>
  <si>
    <t>בית אריה</t>
  </si>
  <si>
    <t>BET ARYE</t>
  </si>
  <si>
    <t>מעלה עמוס</t>
  </si>
  <si>
    <t>MA'ALE AMOS</t>
  </si>
  <si>
    <t>ברקן</t>
  </si>
  <si>
    <t>BARQAN</t>
  </si>
  <si>
    <t>ניל"י</t>
  </si>
  <si>
    <t>NILI</t>
  </si>
  <si>
    <t>כרמל</t>
  </si>
  <si>
    <t>KARMEL</t>
  </si>
  <si>
    <t>מעון</t>
  </si>
  <si>
    <t>MA'ON</t>
  </si>
  <si>
    <t>עטרת</t>
  </si>
  <si>
    <t>ATERET</t>
  </si>
  <si>
    <t>פסגות</t>
  </si>
  <si>
    <t>PESAGOT</t>
  </si>
  <si>
    <t>עמנואל</t>
  </si>
  <si>
    <t>IMMANU'EL</t>
  </si>
  <si>
    <t>מבוא חורון</t>
  </si>
  <si>
    <t>MEVO HORON</t>
  </si>
  <si>
    <t>ברכה</t>
  </si>
  <si>
    <t>BERAKHA</t>
  </si>
  <si>
    <t>ענב</t>
  </si>
  <si>
    <t>ENAV</t>
  </si>
  <si>
    <t>נעמ"ה</t>
  </si>
  <si>
    <t>NA'AMA</t>
  </si>
  <si>
    <t>עלמון</t>
  </si>
  <si>
    <t>ALMON</t>
  </si>
  <si>
    <t>חרמש</t>
  </si>
  <si>
    <t>HERMESH</t>
  </si>
  <si>
    <t>תלם</t>
  </si>
  <si>
    <t>TELEM</t>
  </si>
  <si>
    <t>שערי תקווה</t>
  </si>
  <si>
    <t>SHA'ARE TIQWA</t>
  </si>
  <si>
    <t>אשכולות</t>
  </si>
  <si>
    <t>ESHKOLOT</t>
  </si>
  <si>
    <t>פני חבר</t>
  </si>
  <si>
    <t>PENE HEVER</t>
  </si>
  <si>
    <t>נגוהות</t>
  </si>
  <si>
    <t>NEGOHOT</t>
  </si>
  <si>
    <t>נווה דניאל</t>
  </si>
  <si>
    <t>NEWE DANIYYEL</t>
  </si>
  <si>
    <t>נוקדים</t>
  </si>
  <si>
    <t>NOQEDIM</t>
  </si>
  <si>
    <t>עלי זהב</t>
  </si>
  <si>
    <t>ALE ZAHAV</t>
  </si>
  <si>
    <t>גבעת זאב</t>
  </si>
  <si>
    <t>GIV'AT ZE'EV</t>
  </si>
  <si>
    <t>טנא</t>
  </si>
  <si>
    <t>TENE</t>
  </si>
  <si>
    <t>מצדות יהודה</t>
  </si>
  <si>
    <t>MEZADOT YEHUDA</t>
  </si>
  <si>
    <t>קריית נטפים</t>
  </si>
  <si>
    <t>QIRYAT NETAFIM</t>
  </si>
  <si>
    <t>דולב</t>
  </si>
  <si>
    <t>DOLEV</t>
  </si>
  <si>
    <t>עתניאל</t>
  </si>
  <si>
    <t>OTNI'EL</t>
  </si>
  <si>
    <t>יצהר</t>
  </si>
  <si>
    <t>YIZHAR</t>
  </si>
  <si>
    <t>אלפי מנשה</t>
  </si>
  <si>
    <t>ALFE MENASHE</t>
  </si>
  <si>
    <t>מגדלים</t>
  </si>
  <si>
    <t>MIGDALIM</t>
  </si>
  <si>
    <t>מעלה לבונה</t>
  </si>
  <si>
    <t>MA'ALE LEVONA</t>
  </si>
  <si>
    <t>אספר</t>
  </si>
  <si>
    <t>ASFAR</t>
  </si>
  <si>
    <t>סוסיה</t>
  </si>
  <si>
    <t>SUSEYA</t>
  </si>
  <si>
    <t>אדורה</t>
  </si>
  <si>
    <t>ADORA</t>
  </si>
  <si>
    <t>אורנית</t>
  </si>
  <si>
    <t>ORANIT</t>
  </si>
  <si>
    <t>איתמר</t>
  </si>
  <si>
    <t>ITAMAR</t>
  </si>
  <si>
    <t>גבע בנימין</t>
  </si>
  <si>
    <t>GEVA BINYAMIN</t>
  </si>
  <si>
    <t>חגי</t>
  </si>
  <si>
    <t>HAGGAY</t>
  </si>
  <si>
    <t>עלי</t>
  </si>
  <si>
    <t>ELI</t>
  </si>
  <si>
    <t>כרמי צור</t>
  </si>
  <si>
    <t>KARME ZUR</t>
  </si>
  <si>
    <t>נחליאל</t>
  </si>
  <si>
    <t>NAHALI'EL</t>
  </si>
  <si>
    <t>פדואל</t>
  </si>
  <si>
    <t>PEDU'EL</t>
  </si>
  <si>
    <t>הר אדר</t>
  </si>
  <si>
    <t>HAR ADAR</t>
  </si>
  <si>
    <t>חשמונאים</t>
  </si>
  <si>
    <t>HASHMONA'IM</t>
  </si>
  <si>
    <t>עץ אפרים</t>
  </si>
  <si>
    <t>EZ EFRAYIM</t>
  </si>
  <si>
    <t>כוכב יעקב</t>
  </si>
  <si>
    <t>KOKHAV YA'AQOV</t>
  </si>
  <si>
    <t>ביתר עילית</t>
  </si>
  <si>
    <t>BETAR ILLIT</t>
  </si>
  <si>
    <t>קדר</t>
  </si>
  <si>
    <t>QEDAR</t>
  </si>
  <si>
    <t>רותם</t>
  </si>
  <si>
    <t>ROTEM</t>
  </si>
  <si>
    <t>שמעה</t>
  </si>
  <si>
    <t>SHIM'A</t>
  </si>
  <si>
    <t>משכיות</t>
  </si>
  <si>
    <t>MASKIYYOT</t>
  </si>
  <si>
    <t>אבנת</t>
  </si>
  <si>
    <t>AVENAT</t>
  </si>
  <si>
    <t>נעלה</t>
  </si>
  <si>
    <t>NA'ALE</t>
  </si>
  <si>
    <t>טלמון</t>
  </si>
  <si>
    <t>TALMON</t>
  </si>
  <si>
    <t>נופים</t>
  </si>
  <si>
    <t>NOFIM</t>
  </si>
  <si>
    <t>צופים</t>
  </si>
  <si>
    <t>ZUFIM</t>
  </si>
  <si>
    <t>אבני חפץ</t>
  </si>
  <si>
    <t>AVNE HEFEZ</t>
  </si>
  <si>
    <t>בת עין</t>
  </si>
  <si>
    <t>BAT AYIN</t>
  </si>
  <si>
    <t>רבבה</t>
  </si>
  <si>
    <t>REVAVA</t>
  </si>
  <si>
    <t>כפר האורנים</t>
  </si>
  <si>
    <t>KEFAR HAORANIM</t>
  </si>
  <si>
    <t>מודיעין עילית</t>
  </si>
  <si>
    <t>MODI'IN ILLIT</t>
  </si>
  <si>
    <t>חיפה</t>
  </si>
  <si>
    <t>HAIFA</t>
  </si>
  <si>
    <t>בוקעאתא</t>
  </si>
  <si>
    <t>BUQ'ATA</t>
  </si>
  <si>
    <t>אלי-עד</t>
  </si>
  <si>
    <t>ELI-AD</t>
  </si>
  <si>
    <t>אל -רום</t>
  </si>
  <si>
    <t>EL-ROM</t>
  </si>
  <si>
    <t>כפר חרוב</t>
  </si>
  <si>
    <t>KEFAR HARUV</t>
  </si>
  <si>
    <t>חספין</t>
  </si>
  <si>
    <t>HASPIN</t>
  </si>
  <si>
    <t>קשת</t>
  </si>
  <si>
    <t>QESHET</t>
  </si>
  <si>
    <t>יונתן</t>
  </si>
  <si>
    <t>YONATAN</t>
  </si>
  <si>
    <t>מעלה גמלא</t>
  </si>
  <si>
    <t>MA'ALE GAMLA</t>
  </si>
  <si>
    <t>שעל</t>
  </si>
  <si>
    <t>SHA'AL</t>
  </si>
  <si>
    <t>אודם</t>
  </si>
  <si>
    <t>ODEM</t>
  </si>
  <si>
    <t>אבני איתן</t>
  </si>
  <si>
    <t>AVNE ETAN</t>
  </si>
  <si>
    <t>אניעם</t>
  </si>
  <si>
    <t>ANI'AM</t>
  </si>
  <si>
    <t>אורטל</t>
  </si>
  <si>
    <t>ORTAL</t>
  </si>
  <si>
    <t>נטור</t>
  </si>
  <si>
    <t>NATUR</t>
  </si>
  <si>
    <t>בני יהודה</t>
  </si>
  <si>
    <t>BENE YEHUDA</t>
  </si>
  <si>
    <t>אלוני הבשן</t>
  </si>
  <si>
    <t>ALLONE HABASHAN</t>
  </si>
  <si>
    <t>מיצר</t>
  </si>
  <si>
    <t>MEZAR</t>
  </si>
  <si>
    <t>גבעת יואב</t>
  </si>
  <si>
    <t>GIV'AT YO'AV</t>
  </si>
  <si>
    <t>גשור</t>
  </si>
  <si>
    <t>GESHUR</t>
  </si>
  <si>
    <t>קלע</t>
  </si>
  <si>
    <t>QELA</t>
  </si>
  <si>
    <t>קדמת צבי</t>
  </si>
  <si>
    <t>QIDMAT ZEVI</t>
  </si>
  <si>
    <t>חד-נס</t>
  </si>
  <si>
    <t>HAD-NES</t>
  </si>
  <si>
    <t>כנף</t>
  </si>
  <si>
    <t>KANAF</t>
  </si>
  <si>
    <t>קצרין</t>
  </si>
  <si>
    <t>QAZRIN</t>
  </si>
  <si>
    <t>מרום גולן</t>
  </si>
  <si>
    <t>MEROM GOLAN</t>
  </si>
  <si>
    <t>מג'דל שמס</t>
  </si>
  <si>
    <t>MAJDAL SHAMS</t>
  </si>
  <si>
    <t>מסעדה</t>
  </si>
  <si>
    <t>MAS'ADE</t>
  </si>
  <si>
    <t>מבוא חמה</t>
  </si>
  <si>
    <t>MEVO HAMMA</t>
  </si>
  <si>
    <t>אפיק</t>
  </si>
  <si>
    <t>AFIQ</t>
  </si>
  <si>
    <t>נווה אטי"ב</t>
  </si>
  <si>
    <t>NEWE ATIV</t>
  </si>
  <si>
    <t>נוב</t>
  </si>
  <si>
    <t>NOV</t>
  </si>
  <si>
    <t>ע'ג'ר</t>
  </si>
  <si>
    <t>GHAJAR</t>
  </si>
  <si>
    <t>עין קנייא</t>
  </si>
  <si>
    <t>EIN QINIYYE</t>
  </si>
  <si>
    <t>עין זיוון</t>
  </si>
  <si>
    <t>EN ZIWAN</t>
  </si>
  <si>
    <t>נאות גולן</t>
  </si>
  <si>
    <t>NE'OT GOLAN</t>
  </si>
  <si>
    <t>רמת מגשימים</t>
  </si>
  <si>
    <t>RAMAT MAGSHIMIM</t>
  </si>
  <si>
    <t>רמות</t>
  </si>
  <si>
    <t>RAMOT</t>
  </si>
  <si>
    <t>תל אביב -יפו</t>
  </si>
  <si>
    <t>TEL AVIV - YAFO</t>
  </si>
  <si>
    <t>באקה אל-גרביה</t>
  </si>
  <si>
    <t>BAQA AL-GHARBIYYE</t>
  </si>
  <si>
    <t>בני ברק</t>
  </si>
  <si>
    <t>BENE BERAQ</t>
  </si>
  <si>
    <t>בת ים</t>
  </si>
  <si>
    <t>BAT YAM</t>
  </si>
  <si>
    <t>גבעתיים</t>
  </si>
  <si>
    <t>GIV'ATAYIM</t>
  </si>
  <si>
    <t>הרצלייה</t>
  </si>
  <si>
    <t>HERZLIYYA</t>
  </si>
  <si>
    <t>חדרה</t>
  </si>
  <si>
    <t>HADERA</t>
  </si>
  <si>
    <t>חולון</t>
  </si>
  <si>
    <t>HOLON</t>
  </si>
  <si>
    <t>טבריה</t>
  </si>
  <si>
    <t>TIBERIAS</t>
  </si>
  <si>
    <t>קריית אתא</t>
  </si>
  <si>
    <t>QIRYAT ATTA</t>
  </si>
  <si>
    <t>כפר סבא</t>
  </si>
  <si>
    <t>KEFAR SAVA</t>
  </si>
  <si>
    <t>לוד</t>
  </si>
  <si>
    <t>LOD</t>
  </si>
  <si>
    <t>אשקלון</t>
  </si>
  <si>
    <t>ASHQELON</t>
  </si>
  <si>
    <t>נס ציונה</t>
  </si>
  <si>
    <t>NES ZIYYONA</t>
  </si>
  <si>
    <t>נצרת</t>
  </si>
  <si>
    <t>NAZARETH</t>
  </si>
  <si>
    <t>נתניה</t>
  </si>
  <si>
    <t>NETANYA</t>
  </si>
  <si>
    <t>סח'נין</t>
  </si>
  <si>
    <t>SAKHNIN</t>
  </si>
  <si>
    <t>עכו</t>
  </si>
  <si>
    <t>AKKO</t>
  </si>
  <si>
    <t>עפולה</t>
  </si>
  <si>
    <t>AFULA</t>
  </si>
  <si>
    <t>פרדס חנה-כרכור</t>
  </si>
  <si>
    <t>PARDES HANNA-KARKUR</t>
  </si>
  <si>
    <t>פתח תקווה</t>
  </si>
  <si>
    <t>PETAH TIQWA</t>
  </si>
  <si>
    <t>צפת</t>
  </si>
  <si>
    <t>ZEFAT</t>
  </si>
  <si>
    <t>קריית מוצקין</t>
  </si>
  <si>
    <t>QIRYAT MOTZKIN</t>
  </si>
  <si>
    <t>ראשון לציון</t>
  </si>
  <si>
    <t>RISHON LEZIYYON</t>
  </si>
  <si>
    <t>רחובות</t>
  </si>
  <si>
    <t>REHOVOT</t>
  </si>
  <si>
    <t>רמלה</t>
  </si>
  <si>
    <t>RAMLA</t>
  </si>
  <si>
    <t>רמת גן</t>
  </si>
  <si>
    <t>RAMAT GAN</t>
  </si>
  <si>
    <t>רעננה</t>
  </si>
  <si>
    <t>RA'ANNANA</t>
  </si>
  <si>
    <t>שפרעם</t>
  </si>
  <si>
    <t>SHEFAR'AM</t>
  </si>
  <si>
    <t>טמרה</t>
  </si>
  <si>
    <t>TAMRA</t>
  </si>
  <si>
    <t>באר שבע</t>
  </si>
  <si>
    <t>BE'ER SHEVA</t>
  </si>
  <si>
    <t>נהרייה</t>
  </si>
  <si>
    <t>NAHARIYYA</t>
  </si>
  <si>
    <t>בית שאן</t>
  </si>
  <si>
    <t>BET SHE'AN</t>
  </si>
  <si>
    <t>זכרון יעקב</t>
  </si>
  <si>
    <t>ZIKHRON YA'AQOV</t>
  </si>
  <si>
    <t>יהוד</t>
  </si>
  <si>
    <t>YEHUD</t>
  </si>
  <si>
    <t>קריית ביאליק</t>
  </si>
  <si>
    <t>QIRYAT BIALIK</t>
  </si>
  <si>
    <t>קריית ים</t>
  </si>
  <si>
    <t>QIRYAT YAM</t>
  </si>
  <si>
    <t>הוד השרון</t>
  </si>
  <si>
    <t>HOD HASHARON</t>
  </si>
  <si>
    <t>בנימינה-גבעת עדה*</t>
  </si>
  <si>
    <t>BINYAMINA-GIV'AT ADA</t>
  </si>
  <si>
    <t>יערות גבעת המורה מ"א 9</t>
  </si>
  <si>
    <t>השומרון</t>
  </si>
  <si>
    <t>כדיתה</t>
  </si>
  <si>
    <t>KADDITA</t>
  </si>
  <si>
    <t>נטע</t>
  </si>
  <si>
    <t>NETA</t>
  </si>
  <si>
    <t>מצפה אילן</t>
  </si>
  <si>
    <t>MITSPE ILAN</t>
  </si>
  <si>
    <t>גני טל</t>
  </si>
  <si>
    <t>GANNE TAL</t>
  </si>
  <si>
    <t>נצר חזני</t>
  </si>
  <si>
    <t>NEZER HAZZANI</t>
  </si>
  <si>
    <t>שלווה במדבר</t>
  </si>
  <si>
    <t>SHALVA BAMIDBAR</t>
  </si>
  <si>
    <t>אבו תלול</t>
  </si>
  <si>
    <t>ABU TULUL</t>
  </si>
  <si>
    <t>ברוכין</t>
  </si>
  <si>
    <t>BRUKHIN</t>
  </si>
  <si>
    <t>באר גנים</t>
  </si>
  <si>
    <t>BE'ER GANNIM</t>
  </si>
  <si>
    <t>סמל</t>
  </si>
  <si>
    <t>שם יישוב</t>
  </si>
  <si>
    <t>תעתיק</t>
  </si>
  <si>
    <t>מחוז</t>
  </si>
  <si>
    <t>נפה</t>
  </si>
  <si>
    <t>אזור טבעי</t>
  </si>
  <si>
    <t>מעמד מונציפאלי</t>
  </si>
  <si>
    <t>שיוך מטרופוליני</t>
  </si>
  <si>
    <t>דת יישוב</t>
  </si>
  <si>
    <t>סך הכל אוכלוסייה 2012</t>
  </si>
  <si>
    <t>שנת ייסוד</t>
  </si>
  <si>
    <t>צורת יישוב שוטפת</t>
  </si>
  <si>
    <t>השתייכות ארגונית</t>
  </si>
  <si>
    <t>קואורדינטות</t>
  </si>
  <si>
    <t xml:space="preserve">גובה </t>
  </si>
  <si>
    <t>ועדת תכנון</t>
  </si>
  <si>
    <t>מרחב משטרה</t>
  </si>
  <si>
    <t>תעתיק פרסומים</t>
  </si>
  <si>
    <t>יהודים ואחרים</t>
  </si>
  <si>
    <t>יהודים</t>
  </si>
  <si>
    <t>ערבים</t>
  </si>
  <si>
    <t>חוג'ייראת (ד'הרה) (שבט)</t>
  </si>
  <si>
    <t>HUJEIRAT (DAHRA)</t>
  </si>
  <si>
    <t>הרי יהודה מ"א 26</t>
  </si>
  <si>
    <t>הרי נצרת-תירען מ"א 9</t>
  </si>
  <si>
    <t>נפת בית לחם</t>
  </si>
  <si>
    <t>אזור פתח תקווה של"ש</t>
  </si>
  <si>
    <t>נמל תעופה בן-גוריון</t>
  </si>
  <si>
    <t>אזור יקנעם מ"א 13</t>
  </si>
  <si>
    <t>אזור אילון של"ש</t>
  </si>
  <si>
    <t>אזור אשקלון מ"א 36</t>
  </si>
  <si>
    <t>הר הנגב הדרומי מ"א 54</t>
  </si>
  <si>
    <t>אזור חצור מ"א 55</t>
  </si>
  <si>
    <t>מפעלי חפר</t>
  </si>
  <si>
    <t>אזור רחובות של"ש</t>
  </si>
  <si>
    <t>מחנה מרים*</t>
  </si>
  <si>
    <t>MAHANE MIRYAM</t>
  </si>
  <si>
    <t>אזור יחיעם מ"א 56</t>
  </si>
  <si>
    <t>מרכז אזורי משגב</t>
  </si>
  <si>
    <t>נחל תבור מ"א 8</t>
  </si>
  <si>
    <t>מפעלי מישור רותם</t>
  </si>
  <si>
    <t>אזור גרר מ"א 42</t>
  </si>
  <si>
    <t>נפת ירדן מ"א 75</t>
  </si>
  <si>
    <t>המרכז למחקר-נחל שורק</t>
  </si>
  <si>
    <t>מערב השרון מ"א 18</t>
  </si>
  <si>
    <t>אזור רמת גן של"ש</t>
  </si>
  <si>
    <t>אזור תעשייה נעמן (מילואות)</t>
  </si>
  <si>
    <t>פארק תעשיות ספירים</t>
  </si>
  <si>
    <t>אזור כינרות מ"א 3</t>
  </si>
  <si>
    <t>אזור לכיש מ"א 41</t>
  </si>
  <si>
    <t>זבארגה (שבט)</t>
  </si>
  <si>
    <t>ZABARGA</t>
  </si>
  <si>
    <t>בקעת תירען מ"א 3</t>
  </si>
  <si>
    <t>תעשיות גליל תחתון</t>
  </si>
  <si>
    <t>אזור כנרות מ"א 6</t>
  </si>
  <si>
    <t>תל חי (מכללה)</t>
  </si>
  <si>
    <t>רמת כוכב מ"א 8</t>
  </si>
  <si>
    <t>אזור חדרה מ"א 45</t>
  </si>
  <si>
    <t>אזור לכיש מ"א 34</t>
  </si>
  <si>
    <t>נפת ג'נין</t>
  </si>
  <si>
    <t>עמק יזרעאל מ"א 9</t>
  </si>
  <si>
    <t>עטאוונה (שבט)</t>
  </si>
  <si>
    <t>ATAWNE</t>
  </si>
  <si>
    <t>אזור כרמיאל של"ש</t>
  </si>
  <si>
    <t>אבו עמרה (שבט)</t>
  </si>
  <si>
    <t>ABU AMRE</t>
  </si>
  <si>
    <t>נפת טול כרם מ"א 72</t>
  </si>
  <si>
    <t>אזור עכו מ"א 56</t>
  </si>
  <si>
    <t>מזרח השרון מ"א 18</t>
  </si>
  <si>
    <t>תעשיון חצב*</t>
  </si>
  <si>
    <t>אזור רחובות מ"א 29</t>
  </si>
  <si>
    <t>גליל תחתון מז מ"א 6</t>
  </si>
  <si>
    <t>הר הנגב הצפוני מ"א 53</t>
  </si>
  <si>
    <t>גולן צפוני מ"א 71</t>
  </si>
  <si>
    <t>הוואשלה (שבט)</t>
  </si>
  <si>
    <t>HAWASHLA</t>
  </si>
  <si>
    <t>מחנה עדי*</t>
  </si>
  <si>
    <t>MAHANE ADI</t>
  </si>
  <si>
    <t>תעשיון מבצע*</t>
  </si>
  <si>
    <t>אזור רמלה מ"א 25</t>
  </si>
  <si>
    <t>בר-לב</t>
  </si>
  <si>
    <t>רמת חובב</t>
  </si>
  <si>
    <t>דייר ראפאת</t>
  </si>
  <si>
    <t>DEIR RAFAT</t>
  </si>
  <si>
    <t>קרית חינוך עזתה</t>
  </si>
  <si>
    <t>עמק חולה של"ש</t>
  </si>
  <si>
    <t>אזור אשדוד של"ש</t>
  </si>
  <si>
    <t>מפעלי העמק (יזרעאל)</t>
  </si>
  <si>
    <t>דרום השרון מ"א 18</t>
  </si>
  <si>
    <t>קוואעין (שבט)</t>
  </si>
  <si>
    <t>QAWA'IN</t>
  </si>
  <si>
    <t>נפת ירדן מ"א 74</t>
  </si>
  <si>
    <t>אזור כרמיאל מ"א 2</t>
  </si>
  <si>
    <t>אזור מודיעין מ"א 25</t>
  </si>
  <si>
    <t>מפעלי גליל עליון</t>
  </si>
  <si>
    <t>נפת שכם מ"א 72</t>
  </si>
  <si>
    <t>תעשיון בינימין*</t>
  </si>
  <si>
    <t>גולן תיכון מ"א 71</t>
  </si>
  <si>
    <t>תעשיון מיתרים</t>
  </si>
  <si>
    <t>אזור חולון של"ש</t>
  </si>
  <si>
    <t>ים המלח - בתי מלון</t>
  </si>
  <si>
    <t>אזור מלאכי מ"א 34</t>
  </si>
  <si>
    <t>אזור רחובות מ"א 30</t>
  </si>
  <si>
    <t>אבו ג'ווייעד (שבט)</t>
  </si>
  <si>
    <t>ABU JUWEI'ID</t>
  </si>
  <si>
    <t>הערבה מ"א 51</t>
  </si>
  <si>
    <t>אזור חיפה מ"א 12</t>
  </si>
  <si>
    <t>הר הנגב הצפוני מ"א 54</t>
  </si>
  <si>
    <t>אזור חצור של"ש</t>
  </si>
  <si>
    <t>עמק חולה מ"א 55</t>
  </si>
  <si>
    <t>מסעודין אל-עזאזמה (שבט)</t>
  </si>
  <si>
    <t>MAS'UDIN AL-'AZAZME</t>
  </si>
  <si>
    <t>אילון תבור*</t>
  </si>
  <si>
    <t>אזור אשקלון מ"א 37</t>
  </si>
  <si>
    <t>מחנה יהודית*</t>
  </si>
  <si>
    <t>MAHANE YEHUDIT</t>
  </si>
  <si>
    <t>אזור פתח תקווה מ"א 20</t>
  </si>
  <si>
    <t>אזור אילון מ"א 4</t>
  </si>
  <si>
    <t>אזור חדרה מ"א 14</t>
  </si>
  <si>
    <t>אזור תעסוקה משגב(תרדיון)</t>
  </si>
  <si>
    <t>אזור יקנעם מ"א 9</t>
  </si>
  <si>
    <t>פארק הירדן מ"א 6</t>
  </si>
  <si>
    <t>מרכז אזורי כדורי</t>
  </si>
  <si>
    <t>תעשיון ראם*</t>
  </si>
  <si>
    <t>מחנה יוכבד*</t>
  </si>
  <si>
    <t>MAHANE YOKHEVED</t>
  </si>
  <si>
    <t>אזור חדרה של"ש</t>
  </si>
  <si>
    <t>הר אלכסנדר של"ש</t>
  </si>
  <si>
    <t>אזור לכיש מ"א 50</t>
  </si>
  <si>
    <t>עמק יזרעאל מ"א 8</t>
  </si>
  <si>
    <t>אזור תל אביב של"ש</t>
  </si>
  <si>
    <t>עמק בית שאן של"ש</t>
  </si>
  <si>
    <t>אזור זכרון יעקב של"ש</t>
  </si>
  <si>
    <t>נפת בית לחם מ"א 76</t>
  </si>
  <si>
    <t>ג'נאביב (שבט)</t>
  </si>
  <si>
    <t>JUNNABIB</t>
  </si>
  <si>
    <t>קודייראת א-צאנע (שבט)</t>
  </si>
  <si>
    <t>QUDEIRAT AS-SANI</t>
  </si>
  <si>
    <t>נפת טול כרם</t>
  </si>
  <si>
    <t>תעשיון השרון</t>
  </si>
  <si>
    <t>הערבה מ"א 54</t>
  </si>
  <si>
    <t>אזור כנרות של"ש</t>
  </si>
  <si>
    <t>ח'ואלד (שבט)</t>
  </si>
  <si>
    <t>מפעלי צין - ערבה</t>
  </si>
  <si>
    <t>אזור בשור מ"א 38</t>
  </si>
  <si>
    <t>מפעלי מעון</t>
  </si>
  <si>
    <t>גליל עליון מז מ"א 2</t>
  </si>
  <si>
    <t>אזור רמלה מ"א 30</t>
  </si>
  <si>
    <t>אזור באר שבע מ"א 41</t>
  </si>
  <si>
    <t>אזור מודיעין של"ש</t>
  </si>
  <si>
    <t>אבו עבדון (שבט)</t>
  </si>
  <si>
    <t>ABU ABDUN</t>
  </si>
  <si>
    <t>אזור נהרייה מ"א 4</t>
  </si>
  <si>
    <t>אזור שפרעם של"ש</t>
  </si>
  <si>
    <t>שפלת יהודה של"ש</t>
  </si>
  <si>
    <t>אזור יחיעם מ"א 4</t>
  </si>
  <si>
    <t>אזור תעשייה אכזיב (מילואות)</t>
  </si>
  <si>
    <t>עד הלום</t>
  </si>
  <si>
    <t>נחל יפתחאל מ"א 3</t>
  </si>
  <si>
    <t>תראבין א-צאנע (שבט)</t>
  </si>
  <si>
    <t>גבעת חביבה</t>
  </si>
  <si>
    <t>אבו עמאר (שבט)</t>
  </si>
  <si>
    <t>ABU AMMAR</t>
  </si>
  <si>
    <t>אזור יחיעם מ"א 52</t>
  </si>
  <si>
    <t>אזור בשור מ"א 39</t>
  </si>
  <si>
    <t>רמת כוכב מ"א 7</t>
  </si>
  <si>
    <t>נווה אילן*</t>
  </si>
  <si>
    <t>אזור רחובות מ"א 32</t>
  </si>
  <si>
    <t>דרום השרון מ"א 20</t>
  </si>
  <si>
    <t>הר הנגב הצפוני מ"א 51</t>
  </si>
  <si>
    <t>חרמון מ"א 71</t>
  </si>
  <si>
    <t>קריית חינוך מרחבים*</t>
  </si>
  <si>
    <t>דרום יהודה</t>
  </si>
  <si>
    <t>אטרש (שבט)</t>
  </si>
  <si>
    <t>ATRASH</t>
  </si>
  <si>
    <t>עמק חולה מ"א 1</t>
  </si>
  <si>
    <t>אזור נהרייה של"ש</t>
  </si>
  <si>
    <t>אזור שפרעם מ"א 56</t>
  </si>
  <si>
    <t>מרכז מיר"ב*</t>
  </si>
  <si>
    <t>מפעלי כנות</t>
  </si>
  <si>
    <t>אזור אשדוד מ"א 29</t>
  </si>
  <si>
    <t>הערבה מ"א 53</t>
  </si>
  <si>
    <t>גליל תחתון מז מ"א 3</t>
  </si>
  <si>
    <t>הר אלכסנדר מ"א 14</t>
  </si>
  <si>
    <t>אזור פתח תקווה מ"א 25</t>
  </si>
  <si>
    <t>מרכז כ"ח</t>
  </si>
  <si>
    <t>אזור באר שבע מ"א 51</t>
  </si>
  <si>
    <t>שלומציון</t>
  </si>
  <si>
    <t>נפת שכם</t>
  </si>
  <si>
    <t>אזור ראשל"צ של"ש</t>
  </si>
  <si>
    <t>סואעד (כמאנה) (שבט)</t>
  </si>
  <si>
    <t>SAWA'ID (KAMANE)</t>
  </si>
  <si>
    <t>מחנה תל נוף*</t>
  </si>
  <si>
    <t>MAHANE TEL NOF</t>
  </si>
  <si>
    <t>עמק בית שאן מ"א 7</t>
  </si>
  <si>
    <t>אזור זכרון יעקב מ"א 15</t>
  </si>
  <si>
    <t>הר הנגב הדרומי מ"א 48</t>
  </si>
  <si>
    <t>נפת ראמאללה מ"א 73</t>
  </si>
  <si>
    <t>אזור רחובות מ"א 31</t>
  </si>
  <si>
    <t>הרי נצרת-תירען</t>
  </si>
  <si>
    <t>אסד (שבט)</t>
  </si>
  <si>
    <t>ASAD</t>
  </si>
  <si>
    <t>אזור עכו של"ש</t>
  </si>
  <si>
    <t>מפעלי ים המלח(סדום)</t>
  </si>
  <si>
    <t>אזור מלאכי מ"א 35</t>
  </si>
  <si>
    <t>עמק חפר מזרח מ"א 16</t>
  </si>
  <si>
    <t>תעשיון צריפין</t>
  </si>
  <si>
    <t>אזור רמלה של"ש</t>
  </si>
  <si>
    <t>גליל עליון מז מ"א 55</t>
  </si>
  <si>
    <t>מפעלי צומת מלאכי</t>
  </si>
  <si>
    <t>אזור גרר מ"א 41</t>
  </si>
  <si>
    <t>נפת ירדן</t>
  </si>
  <si>
    <t>בי"ס אזורי מקיף (אשר)</t>
  </si>
  <si>
    <t>הוזייל (שבט)</t>
  </si>
  <si>
    <t>HUZAYYEL</t>
  </si>
  <si>
    <t>אבו סריחאן (שבט)</t>
  </si>
  <si>
    <t>ABU SUREIHAN</t>
  </si>
  <si>
    <t>אבו רוקייק (שבט)</t>
  </si>
  <si>
    <t>ABU RUQAYYEQ</t>
  </si>
  <si>
    <t>רמת מנשה של"ש</t>
  </si>
  <si>
    <t>בית חולים פוריה</t>
  </si>
  <si>
    <t>קבועה (שבט)</t>
  </si>
  <si>
    <t>QABBO'A</t>
  </si>
  <si>
    <t>גליל עליון מז של"ש</t>
  </si>
  <si>
    <t>רמת כוכב של"ש</t>
  </si>
  <si>
    <t>מרכז אזורי שוהם</t>
  </si>
  <si>
    <t>אזור לכיש מ"א 35</t>
  </si>
  <si>
    <t>אזור יחיעם של"ש</t>
  </si>
  <si>
    <t>בתי זיקוק - קישון</t>
  </si>
  <si>
    <t>נפת חברון</t>
  </si>
  <si>
    <t>אזור חצור מ"א 1</t>
  </si>
  <si>
    <t>עוקבי (בנו עוקבה) (שבט)</t>
  </si>
  <si>
    <t>UQBI (BANU UQBA)</t>
  </si>
  <si>
    <t>הרי יהודה של"ש</t>
  </si>
  <si>
    <t>נצאצרה (שבט)</t>
  </si>
  <si>
    <t>NASASRA</t>
  </si>
  <si>
    <t>אזור שפרעם מ"א 9</t>
  </si>
  <si>
    <t>אזור יחיעם מ"א 2</t>
  </si>
  <si>
    <t>מחנה יפה*</t>
  </si>
  <si>
    <t>MAHANE YAFA</t>
  </si>
  <si>
    <t>אזור מודיעין מ"א 30</t>
  </si>
  <si>
    <t>בקעת נטופה מ"א 56</t>
  </si>
  <si>
    <t>מפעלי שאן</t>
  </si>
  <si>
    <t>הר אלכסנדר מ"א 45</t>
  </si>
  <si>
    <t>מפעלי צמח</t>
  </si>
  <si>
    <t>תעשיון שח"ק</t>
  </si>
  <si>
    <t>מערב השרון מ"א 16</t>
  </si>
  <si>
    <t>מפעלי גרנות</t>
  </si>
  <si>
    <t>נפת חברון מ"א 78</t>
  </si>
  <si>
    <t>מפעלי ברקן</t>
  </si>
  <si>
    <t>נפת ראמאללה</t>
  </si>
  <si>
    <t>עמק חרוד של"ש</t>
  </si>
  <si>
    <t>אבו קורינאת (שבט)</t>
  </si>
  <si>
    <t>גליל תחתון מז של"ש</t>
  </si>
  <si>
    <t>אזור רמלה מ"א 40</t>
  </si>
  <si>
    <t>מפעלי חבל מודיעים</t>
  </si>
  <si>
    <t>אזור אילון מ"א 52</t>
  </si>
  <si>
    <t>אורון</t>
  </si>
  <si>
    <t>מפעלי אבשלו"ם</t>
  </si>
  <si>
    <t>גליל עליון מז מ"א 1</t>
  </si>
  <si>
    <t>אפיניש (שבט)</t>
  </si>
  <si>
    <t>AFEINISH</t>
  </si>
  <si>
    <t>מחנה הילה*</t>
  </si>
  <si>
    <t>MAHANE HILLA</t>
  </si>
  <si>
    <t>רמת מנשה מ"א 13</t>
  </si>
  <si>
    <t>מזרח השרון מ"א 16</t>
  </si>
  <si>
    <t>מגדל תפן</t>
  </si>
  <si>
    <t>אזור אשדוד מ"א 33</t>
  </si>
  <si>
    <t>דרום השרון של"ש</t>
  </si>
  <si>
    <t>גאון הירדן מ"א 3</t>
  </si>
  <si>
    <t>סייד (שבט)</t>
  </si>
  <si>
    <t>SAYYID</t>
  </si>
  <si>
    <t>מחנה טלי*</t>
  </si>
  <si>
    <t>MAHANE TALI</t>
  </si>
  <si>
    <t>מרכז אזורי מרום הגליל</t>
  </si>
  <si>
    <t>תעשיון חבל יבנה</t>
  </si>
  <si>
    <t>רמת כוכב מ"א 9</t>
  </si>
  <si>
    <t>אזור מלאכי מ"א 50</t>
  </si>
  <si>
    <t>אזור חדרה מ"א 15</t>
  </si>
  <si>
    <t>קרית תעופה</t>
  </si>
  <si>
    <t>נפת ג'נין מ"א 72</t>
  </si>
  <si>
    <t>גולן דרומי מ"א 71</t>
  </si>
  <si>
    <t>אזור גלילות מ"א 19</t>
  </si>
  <si>
    <t>אעצם (שבט)</t>
  </si>
  <si>
    <t>A'SAM</t>
  </si>
  <si>
    <t>אזור תעשיה אכסאל מ"א 9</t>
  </si>
  <si>
    <t>אבו רובייעה (שבט)</t>
  </si>
  <si>
    <t>ABU RUBEI'A</t>
  </si>
  <si>
    <t>אזור כנרות מ"א 1</t>
  </si>
  <si>
    <t>מפעלי נחם הרטוב</t>
  </si>
  <si>
    <t>אזור עכו מ"א 4</t>
  </si>
  <si>
    <t>אזור ים המלח מ"א 51</t>
  </si>
  <si>
    <t>רוח מדבר</t>
  </si>
  <si>
    <t>RUAH MIDBAR</t>
  </si>
  <si>
    <t>Shahar</t>
  </si>
  <si>
    <t>Tirosh</t>
  </si>
  <si>
    <t>Nir Hen</t>
  </si>
  <si>
    <t>Hazeva</t>
  </si>
  <si>
    <t>No'am</t>
  </si>
  <si>
    <t>Bet Nir</t>
  </si>
  <si>
    <t>Sede Moshe</t>
  </si>
  <si>
    <t>Be'er Ora</t>
  </si>
  <si>
    <t>Miqwe Yisra'el</t>
  </si>
  <si>
    <t>Amazya</t>
  </si>
  <si>
    <t>Lakhish</t>
  </si>
  <si>
    <t>Rosh Pinna</t>
  </si>
  <si>
    <t>Sedot Mikha</t>
  </si>
  <si>
    <t>Mazkeret Batya</t>
  </si>
  <si>
    <t>Yesud HaMa'ala</t>
  </si>
  <si>
    <t>Ofaqim</t>
  </si>
  <si>
    <t>Ozem</t>
  </si>
  <si>
    <t>Bat Shelomo</t>
  </si>
  <si>
    <t>Gadot</t>
  </si>
  <si>
    <t>Sede Dawid</t>
  </si>
  <si>
    <t>Etan</t>
  </si>
  <si>
    <t>Gefen</t>
  </si>
  <si>
    <t>Elyakhin</t>
  </si>
  <si>
    <t>Metula</t>
  </si>
  <si>
    <t>Zohar</t>
  </si>
  <si>
    <t>Yavne'el</t>
  </si>
  <si>
    <t>Kefar Tavor</t>
  </si>
  <si>
    <t>Menahemya</t>
  </si>
  <si>
    <t>Ilaniyya</t>
  </si>
  <si>
    <t>Luzit</t>
  </si>
  <si>
    <t>Atlit</t>
  </si>
  <si>
    <t>Nogah</t>
  </si>
  <si>
    <t>Kinneret(Qevuza)</t>
  </si>
  <si>
    <t>Mizpa</t>
  </si>
  <si>
    <t>Nehusha</t>
  </si>
  <si>
    <t>Deganya Alef</t>
  </si>
  <si>
    <t>Kinneret(Moshava)</t>
  </si>
  <si>
    <t>Yad Rambam</t>
  </si>
  <si>
    <t>Migdal</t>
  </si>
  <si>
    <t>Merhavya(Qibbuz)</t>
  </si>
  <si>
    <t>Or HaNer</t>
  </si>
  <si>
    <t>Nir Oz</t>
  </si>
  <si>
    <t>Ashdod</t>
  </si>
  <si>
    <t>Eshbol</t>
  </si>
  <si>
    <t>Gan Shemu'el</t>
  </si>
  <si>
    <t>En Hod</t>
  </si>
  <si>
    <t>Kefar Gil'adi</t>
  </si>
  <si>
    <t>Ayyelet HaShahar</t>
  </si>
  <si>
    <t>Qiryat Anavim</t>
  </si>
  <si>
    <t>Deganya Bet</t>
  </si>
  <si>
    <t>Nahalal</t>
  </si>
  <si>
    <t>En Harod(Me'uhad)</t>
  </si>
  <si>
    <t>Tel Yosef</t>
  </si>
  <si>
    <t>Kefar Yehezqel</t>
  </si>
  <si>
    <t>Geva</t>
  </si>
  <si>
    <t>Kerem Ben Shemen</t>
  </si>
  <si>
    <t>En Harod (Ihud)</t>
  </si>
  <si>
    <t>Hefzi-Bah</t>
  </si>
  <si>
    <t>Ginnegar</t>
  </si>
  <si>
    <t>Balfurya</t>
  </si>
  <si>
    <t>Bet Alfa</t>
  </si>
  <si>
    <t>Yagur</t>
  </si>
  <si>
    <t>Merhavya(Moshav)</t>
  </si>
  <si>
    <t>Kefar Malal</t>
  </si>
  <si>
    <t>Mizpe Ramon</t>
  </si>
  <si>
    <t>Me'ir Shefeya</t>
  </si>
  <si>
    <t>Tel Adashim</t>
  </si>
  <si>
    <t>Mizra</t>
  </si>
  <si>
    <t>Kefar Gid'on</t>
  </si>
  <si>
    <t>Kefar Silver</t>
  </si>
  <si>
    <t>Kefar Hasidim Alef</t>
  </si>
  <si>
    <t>Addirim</t>
  </si>
  <si>
    <t>Hofit</t>
  </si>
  <si>
    <t>Ramat Yishay</t>
  </si>
  <si>
    <t>Sarid</t>
  </si>
  <si>
    <t>Ramat Rahel</t>
  </si>
  <si>
    <t>Gat Rimmon</t>
  </si>
  <si>
    <t>Mishmar HaEmeq</t>
  </si>
  <si>
    <t>Kefar Barukh</t>
  </si>
  <si>
    <t>Gevat</t>
  </si>
  <si>
    <t>Yif'at</t>
  </si>
  <si>
    <t>Ramat Dawid</t>
  </si>
  <si>
    <t>En Shemer</t>
  </si>
  <si>
    <t>Kefar Yehoshua</t>
  </si>
  <si>
    <t>Baraq</t>
  </si>
  <si>
    <t>Sede Ya'aqov</t>
  </si>
  <si>
    <t>Bet Zera</t>
  </si>
  <si>
    <t>Gan Shelomo</t>
  </si>
  <si>
    <t>Gadish</t>
  </si>
  <si>
    <t>Devora</t>
  </si>
  <si>
    <t>Giv'at Brenner</t>
  </si>
  <si>
    <t>Tel Mond</t>
  </si>
  <si>
    <t>Be'er Toviyya</t>
  </si>
  <si>
    <t>Ayanot</t>
  </si>
  <si>
    <t>En Wered</t>
  </si>
  <si>
    <t>Na'an</t>
  </si>
  <si>
    <t>Bet Hanan</t>
  </si>
  <si>
    <t>Hulda</t>
  </si>
  <si>
    <t>Herut</t>
  </si>
  <si>
    <t>Timmorim</t>
  </si>
  <si>
    <t>Mele'a</t>
  </si>
  <si>
    <t>Nir Yafe</t>
  </si>
  <si>
    <t>Gan Yavne</t>
  </si>
  <si>
    <t>En HaHoresh</t>
  </si>
  <si>
    <t>Kefar Yona</t>
  </si>
  <si>
    <t>Kefar Ya'bez</t>
  </si>
  <si>
    <t>Pardesiyya</t>
  </si>
  <si>
    <t>Giv'at Hayyim(Me'uhad)</t>
  </si>
  <si>
    <t>Neta'im</t>
  </si>
  <si>
    <t>Avihayil</t>
  </si>
  <si>
    <t>Afiqim</t>
  </si>
  <si>
    <t>Kefar Bilu</t>
  </si>
  <si>
    <t>Ramat Yohanan</t>
  </si>
  <si>
    <t>Even Yehuda</t>
  </si>
  <si>
    <t>Yarqona</t>
  </si>
  <si>
    <t>Ramat HaKovesh</t>
  </si>
  <si>
    <t>Ne'urim</t>
  </si>
  <si>
    <t>Kefar Hess</t>
  </si>
  <si>
    <t>Ashdot Ya'aqov(Me'uhad)</t>
  </si>
  <si>
    <t>Kefar Pines</t>
  </si>
  <si>
    <t>Kefar Vitkin</t>
  </si>
  <si>
    <t>Hadar Am</t>
  </si>
  <si>
    <t>Kefar HaHoresh</t>
  </si>
  <si>
    <t>Kefar Hayyim</t>
  </si>
  <si>
    <t>Mishmar HaSharon</t>
  </si>
  <si>
    <t xml:space="preserve">Qadima- Zoran </t>
  </si>
  <si>
    <t>Gibbeton</t>
  </si>
  <si>
    <t>Ma'barot</t>
  </si>
  <si>
    <t>Zofit</t>
  </si>
  <si>
    <t>Ashdot Ya'aqov(Ihud)</t>
  </si>
  <si>
    <t>Bet Yannay</t>
  </si>
  <si>
    <t>Bet Oved</t>
  </si>
  <si>
    <t>Elyashiv</t>
  </si>
  <si>
    <t>Hogla</t>
  </si>
  <si>
    <t>Ramot HaShavim</t>
  </si>
  <si>
    <t>Giv'at Hen</t>
  </si>
  <si>
    <t>Moza Illit</t>
  </si>
  <si>
    <t>Bet Zevi</t>
  </si>
  <si>
    <t>Mishmarot</t>
  </si>
  <si>
    <t>Kefar HaRo'e</t>
  </si>
  <si>
    <t>Ganne Am</t>
  </si>
  <si>
    <t>Hibbat Ziyyon</t>
  </si>
  <si>
    <t>Kefar Bialik</t>
  </si>
  <si>
    <t>En Iron</t>
  </si>
  <si>
    <t>Shoshannat HaAmaqim</t>
  </si>
  <si>
    <t>Gan HaShomeron</t>
  </si>
  <si>
    <t>Ganne Tiqwa</t>
  </si>
  <si>
    <t>Ma'as</t>
  </si>
  <si>
    <t>Shefayim</t>
  </si>
  <si>
    <t>Kefar Yedidya</t>
  </si>
  <si>
    <t>Bizzaron</t>
  </si>
  <si>
    <t>Havazzelet HaSharon</t>
  </si>
  <si>
    <t>Sha'ar HaAmaqim</t>
  </si>
  <si>
    <t>Gan Hayyim</t>
  </si>
  <si>
    <t>Yoqne'am Illit</t>
  </si>
  <si>
    <t>Yoqne'am(Moshava)</t>
  </si>
  <si>
    <t>Bet HaShitta</t>
  </si>
  <si>
    <t>Netivot</t>
  </si>
  <si>
    <t>Rishpon</t>
  </si>
  <si>
    <t>Bet She'arim</t>
  </si>
  <si>
    <t>Kefar Sirkin</t>
  </si>
  <si>
    <t>HaZorea</t>
  </si>
  <si>
    <t>Bitan Aharon</t>
  </si>
  <si>
    <t>Hulata</t>
  </si>
  <si>
    <t>Kefar HaMakkabbi</t>
  </si>
  <si>
    <t>Kefar Hittim</t>
  </si>
  <si>
    <t>Nir Dawid (Tel Amal)</t>
  </si>
  <si>
    <t>Nofekh</t>
  </si>
  <si>
    <t>Sede Nahum</t>
  </si>
  <si>
    <t>Ginnosar</t>
  </si>
  <si>
    <t>Massada</t>
  </si>
  <si>
    <t>Sha'ar HaGolan</t>
  </si>
  <si>
    <t>Bet Yosef</t>
  </si>
  <si>
    <t>Kefar Shemaryahu</t>
  </si>
  <si>
    <t>Tirat Zevi</t>
  </si>
  <si>
    <t>Moledet</t>
  </si>
  <si>
    <t>En HaShofet</t>
  </si>
  <si>
    <t>Ma'oz Hayyim</t>
  </si>
  <si>
    <t>En Gev</t>
  </si>
  <si>
    <t>Kefar Menahem</t>
  </si>
  <si>
    <t>Zur Moshe</t>
  </si>
  <si>
    <t>Usha</t>
  </si>
  <si>
    <t>Hanita</t>
  </si>
  <si>
    <t>Peqi'in Hadasha</t>
  </si>
  <si>
    <t>Shave Ziyyon</t>
  </si>
  <si>
    <t>Sede Warburg</t>
  </si>
  <si>
    <t>Allonim</t>
  </si>
  <si>
    <t>Ma'ale HaHamisha</t>
  </si>
  <si>
    <t>Tel Yizhaq</t>
  </si>
  <si>
    <t>Bet Yehoshua</t>
  </si>
  <si>
    <t>En HaMifraz</t>
  </si>
  <si>
    <t>Ma'yan Zevi</t>
  </si>
  <si>
    <t>Sharona</t>
  </si>
  <si>
    <t>Sede Yo'av</t>
  </si>
  <si>
    <t>Elon</t>
  </si>
  <si>
    <t>Kefar Ruppin</t>
  </si>
  <si>
    <t>Newe Etan</t>
  </si>
  <si>
    <t>Kefar Masaryk</t>
  </si>
  <si>
    <t>Mesillot</t>
  </si>
  <si>
    <t>Daliyya</t>
  </si>
  <si>
    <t>Bet Uzzi'el</t>
  </si>
  <si>
    <t>Dafna</t>
  </si>
  <si>
    <t>Dan</t>
  </si>
  <si>
    <t>Sede Eliyyahu</t>
  </si>
  <si>
    <t>Gesher</t>
  </si>
  <si>
    <t>Shadmot Devora</t>
  </si>
  <si>
    <t>HaZore'im</t>
  </si>
  <si>
    <t>Mahanayim</t>
  </si>
  <si>
    <t>Nehora</t>
  </si>
  <si>
    <t>Kefar Glikson</t>
  </si>
  <si>
    <t>Gan Soreq</t>
  </si>
  <si>
    <t>Newe Yam</t>
  </si>
  <si>
    <t>Afeq</t>
  </si>
  <si>
    <t>Negba</t>
  </si>
  <si>
    <t>Kefar Netter</t>
  </si>
  <si>
    <t>Bet Oren</t>
  </si>
  <si>
    <t>Ammi'oz</t>
  </si>
  <si>
    <t>Amir</t>
  </si>
  <si>
    <t>Kefar Warburg</t>
  </si>
  <si>
    <t>Bet Hillel</t>
  </si>
  <si>
    <t>She'ar Yashuv</t>
  </si>
  <si>
    <t>Mazzuva</t>
  </si>
  <si>
    <t>Bet Yizhaq-Sh. Hefer</t>
  </si>
  <si>
    <t>Sedot Yam</t>
  </si>
  <si>
    <t>Ezuz</t>
  </si>
  <si>
    <t>Sede Nehemya</t>
  </si>
  <si>
    <t>Alummot</t>
  </si>
  <si>
    <t>Nir Zevi</t>
  </si>
  <si>
    <t>Qevuzat Yavne</t>
  </si>
  <si>
    <t>Ramat HaShofet</t>
  </si>
  <si>
    <t>Dorot</t>
  </si>
  <si>
    <t>Ibbim</t>
  </si>
  <si>
    <t>Ramat Zevi</t>
  </si>
  <si>
    <t>Gat(Qibbuz)</t>
  </si>
  <si>
    <t>Gevar'am</t>
  </si>
  <si>
    <t>Hamadya</t>
  </si>
  <si>
    <t>Ma'anit</t>
  </si>
  <si>
    <t>Kefar Szold</t>
  </si>
  <si>
    <t>Gelil Yam</t>
  </si>
  <si>
    <t>Menara</t>
  </si>
  <si>
    <t>Nir Am</t>
  </si>
  <si>
    <t>Nizzan</t>
  </si>
  <si>
    <t>Gevulot</t>
  </si>
  <si>
    <t>Bet Zeid</t>
  </si>
  <si>
    <t>Revivim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</si>
</sst>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168" fontId="2" fillId="33" borderId="10" xfId="0" applyNumberFormat="1" applyFont="1" applyFill="1" applyBorder="1" applyAlignment="1">
      <alignment wrapText="1"/>
    </xf>
    <xf numFmtId="168" fontId="0" fillId="0" borderId="0" xfId="0" applyNumberFormat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0" borderId="0" xfId="42" applyAlignment="1" applyProtection="1">
      <alignment/>
      <protection/>
    </xf>
    <xf numFmtId="0" fontId="4" fillId="0" borderId="10" xfId="42" applyBorder="1" applyAlignment="1" applyProtection="1">
      <alignment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rielm1/WebSite2/Default.aspx" TargetMode="External" /><Relationship Id="rId2" Type="http://schemas.openxmlformats.org/officeDocument/2006/relationships/hyperlink" Target="http://uriel1/Yeshuvim_allyears/Default.aspx" TargetMode="External" /><Relationship Id="rId3" Type="http://schemas.openxmlformats.org/officeDocument/2006/relationships/hyperlink" Target="http://gissrv/Yeshuvim_allyears/Default.aspx?stl=78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5"/>
  <sheetViews>
    <sheetView showGridLines="0" rightToLeft="1" tabSelected="1" zoomScalePageLayoutView="0" workbookViewId="0" topLeftCell="A1">
      <selection activeCell="W1" sqref="W1:W16384"/>
    </sheetView>
  </sheetViews>
  <sheetFormatPr defaultColWidth="9.140625" defaultRowHeight="12.75"/>
  <cols>
    <col min="1" max="1" width="16.28125" style="0" customWidth="1"/>
    <col min="2" max="2" width="16.28125" style="0" hidden="1" customWidth="1"/>
    <col min="3" max="3" width="12.421875" style="0" customWidth="1"/>
    <col min="4" max="4" width="18.28125" style="0" customWidth="1"/>
    <col min="5" max="5" width="8.140625" style="0" customWidth="1"/>
    <col min="7" max="7" width="9.57421875" style="0" customWidth="1"/>
    <col min="9" max="9" width="9.7109375" style="0" customWidth="1"/>
    <col min="11" max="11" width="19.28125" style="3" customWidth="1"/>
    <col min="12" max="12" width="9.140625" style="5" customWidth="1"/>
    <col min="13" max="13" width="11.421875" style="5" customWidth="1"/>
    <col min="14" max="14" width="9.140625" style="5" customWidth="1"/>
    <col min="15" max="15" width="12.00390625" style="0" customWidth="1"/>
    <col min="17" max="17" width="10.7109375" style="0" customWidth="1"/>
    <col min="18" max="18" width="15.7109375" style="0" customWidth="1"/>
    <col min="19" max="19" width="9.00390625" style="0" customWidth="1"/>
    <col min="21" max="21" width="10.421875" style="0" customWidth="1"/>
    <col min="22" max="22" width="25.7109375" style="0" customWidth="1"/>
    <col min="23" max="23" width="46.57421875" style="7" hidden="1" customWidth="1"/>
    <col min="24" max="24" width="12.7109375" style="0" customWidth="1"/>
  </cols>
  <sheetData>
    <row r="1" spans="1:23" ht="38.25">
      <c r="A1" s="1" t="s">
        <v>3433</v>
      </c>
      <c r="B1" s="1" t="s">
        <v>3433</v>
      </c>
      <c r="C1" s="1" t="s">
        <v>3432</v>
      </c>
      <c r="D1" s="1" t="s">
        <v>3434</v>
      </c>
      <c r="E1" s="1" t="s">
        <v>3435</v>
      </c>
      <c r="F1" s="1" t="s">
        <v>3436</v>
      </c>
      <c r="G1" s="1" t="s">
        <v>3437</v>
      </c>
      <c r="H1" s="1" t="s">
        <v>3438</v>
      </c>
      <c r="I1" s="1" t="s">
        <v>3439</v>
      </c>
      <c r="J1" s="1" t="s">
        <v>3440</v>
      </c>
      <c r="K1" s="2" t="s">
        <v>3441</v>
      </c>
      <c r="L1" s="4" t="s">
        <v>3450</v>
      </c>
      <c r="M1" s="4" t="s">
        <v>3451</v>
      </c>
      <c r="N1" s="4" t="s">
        <v>3452</v>
      </c>
      <c r="O1" s="1" t="s">
        <v>3442</v>
      </c>
      <c r="P1" s="1" t="s">
        <v>3443</v>
      </c>
      <c r="Q1" s="1" t="s">
        <v>3444</v>
      </c>
      <c r="R1" s="1" t="s">
        <v>3445</v>
      </c>
      <c r="S1" s="1" t="s">
        <v>3446</v>
      </c>
      <c r="T1" s="1" t="s">
        <v>3447</v>
      </c>
      <c r="U1" s="1" t="s">
        <v>3448</v>
      </c>
      <c r="V1" s="6" t="s">
        <v>3449</v>
      </c>
      <c r="W1" s="7" t="s">
        <v>2544</v>
      </c>
    </row>
    <row r="2" spans="1:23" ht="12.75">
      <c r="A2" s="8" t="str">
        <f>HYPERLINK(W2,B2)</f>
        <v>אבו ג'ווייעד (שבט)</v>
      </c>
      <c r="B2" t="s">
        <v>3535</v>
      </c>
      <c r="C2">
        <v>967</v>
      </c>
      <c r="D2" t="s">
        <v>3536</v>
      </c>
      <c r="E2">
        <v>6</v>
      </c>
      <c r="F2">
        <v>62</v>
      </c>
      <c r="G2">
        <v>623</v>
      </c>
      <c r="I2">
        <v>332</v>
      </c>
      <c r="J2">
        <v>3</v>
      </c>
      <c r="P2">
        <v>460</v>
      </c>
      <c r="T2">
        <v>699</v>
      </c>
      <c r="U2">
        <v>3481</v>
      </c>
      <c r="W2" s="9" t="str">
        <f aca="true" t="shared" si="0" ref="W2:W65">"http://gis.cbs.gov.il/Yeshuvim_allyears/start.aspx?stl="&amp;C2</f>
        <v>http://gis.cbs.gov.il/Yeshuvim_allyears/start.aspx?stl=967</v>
      </c>
    </row>
    <row r="3" spans="1:23" ht="12.75">
      <c r="A3" s="8" t="str">
        <f>HYPERLINK(W3,B3)</f>
        <v>אבו גוש</v>
      </c>
      <c r="B3" t="s">
        <v>1666</v>
      </c>
      <c r="C3">
        <v>472</v>
      </c>
      <c r="D3" t="s">
        <v>1667</v>
      </c>
      <c r="E3">
        <v>1</v>
      </c>
      <c r="F3">
        <v>11</v>
      </c>
      <c r="G3">
        <v>111</v>
      </c>
      <c r="H3">
        <v>99</v>
      </c>
      <c r="J3">
        <v>2</v>
      </c>
      <c r="K3" s="3">
        <v>6512</v>
      </c>
      <c r="N3" s="5">
        <v>6.4</v>
      </c>
      <c r="P3">
        <v>280</v>
      </c>
      <c r="R3">
        <v>2103663490</v>
      </c>
      <c r="S3">
        <v>684</v>
      </c>
      <c r="T3">
        <v>152</v>
      </c>
      <c r="U3">
        <v>6129</v>
      </c>
      <c r="V3" t="s">
        <v>97</v>
      </c>
      <c r="W3" s="9" t="str">
        <f t="shared" si="0"/>
        <v>http://gis.cbs.gov.il/Yeshuvim_allyears/start.aspx?stl=472</v>
      </c>
    </row>
    <row r="4" spans="1:23" ht="12.75">
      <c r="A4" s="8" t="str">
        <f aca="true" t="shared" si="1" ref="A4:A67">HYPERLINK(W4,B4)</f>
        <v>אבו סנאן</v>
      </c>
      <c r="B4" t="s">
        <v>1668</v>
      </c>
      <c r="C4">
        <v>473</v>
      </c>
      <c r="D4" t="s">
        <v>1669</v>
      </c>
      <c r="E4">
        <v>2</v>
      </c>
      <c r="F4">
        <v>24</v>
      </c>
      <c r="G4">
        <v>245</v>
      </c>
      <c r="H4">
        <v>99</v>
      </c>
      <c r="I4">
        <v>241</v>
      </c>
      <c r="J4">
        <v>2</v>
      </c>
      <c r="K4" s="3">
        <v>12596</v>
      </c>
      <c r="N4" s="5">
        <v>12.6</v>
      </c>
      <c r="P4">
        <v>270</v>
      </c>
      <c r="R4">
        <v>2154576321</v>
      </c>
      <c r="S4">
        <v>76</v>
      </c>
      <c r="T4">
        <v>252</v>
      </c>
      <c r="U4">
        <v>1330</v>
      </c>
      <c r="V4" t="s">
        <v>98</v>
      </c>
      <c r="W4" s="9" t="str">
        <f t="shared" si="0"/>
        <v>http://gis.cbs.gov.il/Yeshuvim_allyears/start.aspx?stl=473</v>
      </c>
    </row>
    <row r="5" spans="1:23" ht="12.75">
      <c r="A5" s="8" t="str">
        <f t="shared" si="1"/>
        <v>אבו סריחאן (שבט)</v>
      </c>
      <c r="B5" t="s">
        <v>3647</v>
      </c>
      <c r="C5">
        <v>935</v>
      </c>
      <c r="D5" t="s">
        <v>3648</v>
      </c>
      <c r="E5">
        <v>6</v>
      </c>
      <c r="F5">
        <v>62</v>
      </c>
      <c r="G5">
        <v>623</v>
      </c>
      <c r="I5">
        <v>322</v>
      </c>
      <c r="J5">
        <v>3</v>
      </c>
      <c r="P5">
        <v>460</v>
      </c>
      <c r="T5">
        <v>699</v>
      </c>
      <c r="U5">
        <v>3481</v>
      </c>
      <c r="W5" s="9" t="str">
        <f t="shared" si="0"/>
        <v>http://gis.cbs.gov.il/Yeshuvim_allyears/start.aspx?stl=935</v>
      </c>
    </row>
    <row r="6" spans="1:23" ht="12.75">
      <c r="A6" s="8" t="str">
        <f t="shared" si="1"/>
        <v>אבו עבדון (שבט)</v>
      </c>
      <c r="B6" t="s">
        <v>3582</v>
      </c>
      <c r="C6">
        <v>958</v>
      </c>
      <c r="D6" t="s">
        <v>3583</v>
      </c>
      <c r="E6">
        <v>6</v>
      </c>
      <c r="F6">
        <v>62</v>
      </c>
      <c r="G6">
        <v>623</v>
      </c>
      <c r="I6">
        <v>321</v>
      </c>
      <c r="J6">
        <v>3</v>
      </c>
      <c r="P6">
        <v>460</v>
      </c>
      <c r="T6">
        <v>699</v>
      </c>
      <c r="U6">
        <v>3481</v>
      </c>
      <c r="W6" s="9" t="str">
        <f t="shared" si="0"/>
        <v>http://gis.cbs.gov.il/Yeshuvim_allyears/start.aspx?stl=958</v>
      </c>
    </row>
    <row r="7" spans="1:23" ht="12.75">
      <c r="A7" s="8" t="str">
        <f t="shared" si="1"/>
        <v>אבו עמאר (שבט)</v>
      </c>
      <c r="B7" t="s">
        <v>3593</v>
      </c>
      <c r="C7">
        <v>1042</v>
      </c>
      <c r="D7" t="s">
        <v>3594</v>
      </c>
      <c r="E7">
        <v>6</v>
      </c>
      <c r="F7">
        <v>62</v>
      </c>
      <c r="G7">
        <v>623</v>
      </c>
      <c r="I7">
        <v>332</v>
      </c>
      <c r="J7">
        <v>3</v>
      </c>
      <c r="P7">
        <v>460</v>
      </c>
      <c r="T7">
        <v>699</v>
      </c>
      <c r="U7">
        <v>3481</v>
      </c>
      <c r="W7" s="9" t="str">
        <f t="shared" si="0"/>
        <v>http://gis.cbs.gov.il/Yeshuvim_allyears/start.aspx?stl=1042</v>
      </c>
    </row>
    <row r="8" spans="1:23" ht="12.75">
      <c r="A8" s="8" t="str">
        <f t="shared" si="1"/>
        <v>אבו עמרה (שבט)</v>
      </c>
      <c r="B8" t="s">
        <v>3496</v>
      </c>
      <c r="C8">
        <v>932</v>
      </c>
      <c r="D8" t="s">
        <v>3497</v>
      </c>
      <c r="E8">
        <v>6</v>
      </c>
      <c r="F8">
        <v>62</v>
      </c>
      <c r="G8">
        <v>623</v>
      </c>
      <c r="I8">
        <v>322</v>
      </c>
      <c r="J8">
        <v>3</v>
      </c>
      <c r="P8">
        <v>460</v>
      </c>
      <c r="T8">
        <v>699</v>
      </c>
      <c r="U8">
        <v>3481</v>
      </c>
      <c r="W8" s="9" t="str">
        <f t="shared" si="0"/>
        <v>http://gis.cbs.gov.il/Yeshuvim_allyears/start.aspx?stl=932</v>
      </c>
    </row>
    <row r="9" spans="1:23" ht="12.75">
      <c r="A9" s="8" t="str">
        <f t="shared" si="1"/>
        <v>אבו קורינאת (יישוב)</v>
      </c>
      <c r="B9" t="s">
        <v>2830</v>
      </c>
      <c r="C9">
        <v>1342</v>
      </c>
      <c r="D9" t="s">
        <v>2831</v>
      </c>
      <c r="E9">
        <v>6</v>
      </c>
      <c r="F9">
        <v>62</v>
      </c>
      <c r="G9">
        <v>623</v>
      </c>
      <c r="H9">
        <v>68</v>
      </c>
      <c r="I9">
        <v>332</v>
      </c>
      <c r="J9">
        <v>2</v>
      </c>
      <c r="K9" s="3">
        <v>1067</v>
      </c>
      <c r="N9" s="5">
        <v>1.1</v>
      </c>
      <c r="P9">
        <v>450</v>
      </c>
      <c r="R9">
        <v>1964856110</v>
      </c>
      <c r="T9">
        <v>624</v>
      </c>
      <c r="U9">
        <v>3481</v>
      </c>
      <c r="V9" t="s">
        <v>682</v>
      </c>
      <c r="W9" s="9" t="str">
        <f t="shared" si="0"/>
        <v>http://gis.cbs.gov.il/Yeshuvim_allyears/start.aspx?stl=1342</v>
      </c>
    </row>
    <row r="10" spans="1:23" ht="12.75">
      <c r="A10" s="8" t="str">
        <f t="shared" si="1"/>
        <v>אבו קורינאת (שבט)</v>
      </c>
      <c r="B10" t="s">
        <v>3684</v>
      </c>
      <c r="C10">
        <v>968</v>
      </c>
      <c r="D10" t="s">
        <v>2831</v>
      </c>
      <c r="E10">
        <v>6</v>
      </c>
      <c r="F10">
        <v>62</v>
      </c>
      <c r="G10">
        <v>623</v>
      </c>
      <c r="I10">
        <v>332</v>
      </c>
      <c r="J10">
        <v>3</v>
      </c>
      <c r="P10">
        <v>460</v>
      </c>
      <c r="T10">
        <v>699</v>
      </c>
      <c r="U10">
        <v>3481</v>
      </c>
      <c r="W10" s="9" t="str">
        <f t="shared" si="0"/>
        <v>http://gis.cbs.gov.il/Yeshuvim_allyears/start.aspx?stl=968</v>
      </c>
    </row>
    <row r="11" spans="1:23" ht="12.75">
      <c r="A11" s="8" t="str">
        <f t="shared" si="1"/>
        <v>אבו רובייעה (שבט)</v>
      </c>
      <c r="B11" t="s">
        <v>3718</v>
      </c>
      <c r="C11">
        <v>966</v>
      </c>
      <c r="D11" t="s">
        <v>3719</v>
      </c>
      <c r="E11">
        <v>6</v>
      </c>
      <c r="F11">
        <v>62</v>
      </c>
      <c r="G11">
        <v>623</v>
      </c>
      <c r="I11">
        <v>332</v>
      </c>
      <c r="J11">
        <v>3</v>
      </c>
      <c r="P11">
        <v>460</v>
      </c>
      <c r="T11">
        <v>699</v>
      </c>
      <c r="U11">
        <v>3481</v>
      </c>
      <c r="W11" s="9" t="str">
        <f t="shared" si="0"/>
        <v>http://gis.cbs.gov.il/Yeshuvim_allyears/start.aspx?stl=966</v>
      </c>
    </row>
    <row r="12" spans="1:23" ht="12.75">
      <c r="A12" s="8" t="str">
        <f t="shared" si="1"/>
        <v>אבו רוקייק (שבט)</v>
      </c>
      <c r="B12" t="s">
        <v>3649</v>
      </c>
      <c r="C12">
        <v>961</v>
      </c>
      <c r="D12" t="s">
        <v>3650</v>
      </c>
      <c r="E12">
        <v>6</v>
      </c>
      <c r="F12">
        <v>62</v>
      </c>
      <c r="G12">
        <v>623</v>
      </c>
      <c r="I12">
        <v>332</v>
      </c>
      <c r="J12">
        <v>3</v>
      </c>
      <c r="P12">
        <v>460</v>
      </c>
      <c r="T12">
        <v>699</v>
      </c>
      <c r="U12">
        <v>3481</v>
      </c>
      <c r="W12" s="9" t="str">
        <f t="shared" si="0"/>
        <v>http://gis.cbs.gov.il/Yeshuvim_allyears/start.aspx?stl=961</v>
      </c>
    </row>
    <row r="13" spans="1:23" ht="12.75">
      <c r="A13" s="8" t="str">
        <f t="shared" si="1"/>
        <v>אבו תלול</v>
      </c>
      <c r="B13" t="s">
        <v>3426</v>
      </c>
      <c r="C13">
        <v>1375</v>
      </c>
      <c r="D13" t="s">
        <v>3427</v>
      </c>
      <c r="E13">
        <v>6</v>
      </c>
      <c r="F13">
        <v>62</v>
      </c>
      <c r="G13">
        <v>623</v>
      </c>
      <c r="H13">
        <v>68</v>
      </c>
      <c r="I13">
        <v>332</v>
      </c>
      <c r="P13">
        <v>510</v>
      </c>
      <c r="R13">
        <v>1935056500</v>
      </c>
      <c r="T13">
        <v>624</v>
      </c>
      <c r="U13">
        <v>3481</v>
      </c>
      <c r="V13" t="s">
        <v>704</v>
      </c>
      <c r="W13" s="9" t="str">
        <f t="shared" si="0"/>
        <v>http://gis.cbs.gov.il/Yeshuvim_allyears/start.aspx?stl=1375</v>
      </c>
    </row>
    <row r="14" spans="1:23" ht="12.75">
      <c r="A14" s="8" t="str">
        <f t="shared" si="1"/>
        <v>אבטין</v>
      </c>
      <c r="B14" t="s">
        <v>1912</v>
      </c>
      <c r="C14">
        <v>652</v>
      </c>
      <c r="D14" t="s">
        <v>1913</v>
      </c>
      <c r="E14">
        <v>3</v>
      </c>
      <c r="F14">
        <v>31</v>
      </c>
      <c r="G14">
        <v>311</v>
      </c>
      <c r="H14">
        <v>12</v>
      </c>
      <c r="I14">
        <v>222</v>
      </c>
      <c r="J14">
        <v>2</v>
      </c>
      <c r="K14" s="3">
        <v>2680</v>
      </c>
      <c r="N14" s="5">
        <v>2.7</v>
      </c>
      <c r="P14">
        <v>290</v>
      </c>
      <c r="R14">
        <v>2107274080</v>
      </c>
      <c r="S14">
        <v>72</v>
      </c>
      <c r="T14">
        <v>301</v>
      </c>
      <c r="U14">
        <v>1160</v>
      </c>
      <c r="V14" t="s">
        <v>221</v>
      </c>
      <c r="W14" s="9" t="str">
        <f t="shared" si="0"/>
        <v>http://gis.cbs.gov.il/Yeshuvim_allyears/start.aspx?stl=652</v>
      </c>
    </row>
    <row r="15" spans="1:23" ht="12.75">
      <c r="A15" s="8" t="str">
        <f t="shared" si="1"/>
        <v>אבטליון</v>
      </c>
      <c r="B15" t="s">
        <v>2730</v>
      </c>
      <c r="C15">
        <v>1275</v>
      </c>
      <c r="D15" t="s">
        <v>2731</v>
      </c>
      <c r="E15">
        <v>2</v>
      </c>
      <c r="F15">
        <v>24</v>
      </c>
      <c r="G15">
        <v>241</v>
      </c>
      <c r="H15">
        <v>56</v>
      </c>
      <c r="J15">
        <v>1</v>
      </c>
      <c r="K15" s="3">
        <v>320</v>
      </c>
      <c r="L15" s="5">
        <v>0.3</v>
      </c>
      <c r="M15" s="5">
        <v>0.3</v>
      </c>
      <c r="O15">
        <v>1987</v>
      </c>
      <c r="P15">
        <v>370</v>
      </c>
      <c r="Q15">
        <v>10</v>
      </c>
      <c r="R15">
        <v>2331174914</v>
      </c>
      <c r="S15">
        <v>283</v>
      </c>
      <c r="T15">
        <v>205</v>
      </c>
      <c r="U15">
        <v>1360</v>
      </c>
      <c r="V15" t="s">
        <v>630</v>
      </c>
      <c r="W15" s="9" t="str">
        <f t="shared" si="0"/>
        <v>http://gis.cbs.gov.il/Yeshuvim_allyears/start.aspx?stl=1275</v>
      </c>
    </row>
    <row r="16" spans="1:23" ht="12.75">
      <c r="A16" s="8" t="str">
        <f t="shared" si="1"/>
        <v>אביאל</v>
      </c>
      <c r="B16" t="s">
        <v>1950</v>
      </c>
      <c r="C16">
        <v>679</v>
      </c>
      <c r="D16" t="s">
        <v>1951</v>
      </c>
      <c r="E16">
        <v>3</v>
      </c>
      <c r="F16">
        <v>32</v>
      </c>
      <c r="G16">
        <v>324</v>
      </c>
      <c r="H16">
        <v>45</v>
      </c>
      <c r="J16">
        <v>1</v>
      </c>
      <c r="K16" s="3">
        <v>757</v>
      </c>
      <c r="L16" s="5">
        <v>0.8</v>
      </c>
      <c r="M16" s="5">
        <v>0.7</v>
      </c>
      <c r="O16">
        <v>1949</v>
      </c>
      <c r="P16">
        <v>310</v>
      </c>
      <c r="Q16">
        <v>9</v>
      </c>
      <c r="R16">
        <v>1994571529</v>
      </c>
      <c r="S16">
        <v>56</v>
      </c>
      <c r="T16">
        <v>351</v>
      </c>
      <c r="U16">
        <v>1181</v>
      </c>
      <c r="V16" t="s">
        <v>240</v>
      </c>
      <c r="W16" s="9" t="str">
        <f t="shared" si="0"/>
        <v>http://gis.cbs.gov.il/Yeshuvim_allyears/start.aspx?stl=679</v>
      </c>
    </row>
    <row r="17" spans="1:23" ht="12.75">
      <c r="A17" s="8" t="str">
        <f t="shared" si="1"/>
        <v>אביבים</v>
      </c>
      <c r="B17" t="s">
        <v>2464</v>
      </c>
      <c r="C17">
        <v>1115</v>
      </c>
      <c r="D17" t="s">
        <v>2465</v>
      </c>
      <c r="E17">
        <v>2</v>
      </c>
      <c r="F17">
        <v>21</v>
      </c>
      <c r="G17">
        <v>212</v>
      </c>
      <c r="H17">
        <v>2</v>
      </c>
      <c r="J17">
        <v>1</v>
      </c>
      <c r="K17" s="3">
        <v>481</v>
      </c>
      <c r="L17" s="5">
        <v>0.5</v>
      </c>
      <c r="M17" s="5">
        <v>0.5</v>
      </c>
      <c r="O17">
        <v>1960</v>
      </c>
      <c r="P17">
        <v>310</v>
      </c>
      <c r="Q17">
        <v>1</v>
      </c>
      <c r="R17">
        <v>2442777708</v>
      </c>
      <c r="S17">
        <v>776</v>
      </c>
      <c r="T17">
        <v>209</v>
      </c>
      <c r="U17">
        <v>1230</v>
      </c>
      <c r="V17" t="s">
        <v>497</v>
      </c>
      <c r="W17" s="9" t="str">
        <f t="shared" si="0"/>
        <v>http://gis.cbs.gov.il/Yeshuvim_allyears/start.aspx?stl=1115</v>
      </c>
    </row>
    <row r="18" spans="1:23" ht="12.75">
      <c r="A18" s="8" t="str">
        <f t="shared" si="1"/>
        <v>אביגדור</v>
      </c>
      <c r="B18" t="s">
        <v>2208</v>
      </c>
      <c r="C18">
        <v>819</v>
      </c>
      <c r="D18" t="s">
        <v>2209</v>
      </c>
      <c r="E18">
        <v>6</v>
      </c>
      <c r="F18">
        <v>61</v>
      </c>
      <c r="G18">
        <v>611</v>
      </c>
      <c r="H18">
        <v>33</v>
      </c>
      <c r="J18">
        <v>1</v>
      </c>
      <c r="K18" s="3">
        <v>743</v>
      </c>
      <c r="L18" s="5">
        <v>0.7</v>
      </c>
      <c r="M18" s="5">
        <v>0.7</v>
      </c>
      <c r="O18">
        <v>1950</v>
      </c>
      <c r="P18">
        <v>310</v>
      </c>
      <c r="Q18">
        <v>1</v>
      </c>
      <c r="R18">
        <v>1756262415</v>
      </c>
      <c r="S18">
        <v>64</v>
      </c>
      <c r="T18">
        <v>616</v>
      </c>
      <c r="U18">
        <v>3830</v>
      </c>
      <c r="V18" t="s">
        <v>369</v>
      </c>
      <c r="W18" s="9" t="str">
        <f t="shared" si="0"/>
        <v>http://gis.cbs.gov.il/Yeshuvim_allyears/start.aspx?stl=819</v>
      </c>
    </row>
    <row r="19" spans="1:23" ht="12.75">
      <c r="A19" s="8" t="str">
        <f t="shared" si="1"/>
        <v>אביחיל</v>
      </c>
      <c r="B19" t="s">
        <v>1200</v>
      </c>
      <c r="C19">
        <v>175</v>
      </c>
      <c r="D19" t="s">
        <v>1201</v>
      </c>
      <c r="E19">
        <v>4</v>
      </c>
      <c r="F19">
        <v>41</v>
      </c>
      <c r="G19">
        <v>411</v>
      </c>
      <c r="H19">
        <v>16</v>
      </c>
      <c r="I19">
        <v>141</v>
      </c>
      <c r="J19">
        <v>1</v>
      </c>
      <c r="K19" s="3">
        <v>1394</v>
      </c>
      <c r="L19" s="5">
        <v>1.4</v>
      </c>
      <c r="M19" s="5">
        <v>1.4</v>
      </c>
      <c r="O19">
        <v>1932</v>
      </c>
      <c r="P19">
        <v>310</v>
      </c>
      <c r="Q19">
        <v>1</v>
      </c>
      <c r="R19">
        <v>1879769517</v>
      </c>
      <c r="S19">
        <v>35</v>
      </c>
      <c r="T19">
        <v>409</v>
      </c>
      <c r="U19">
        <v>5120</v>
      </c>
      <c r="V19" t="s">
        <v>3835</v>
      </c>
      <c r="W19" s="9" t="str">
        <f t="shared" si="0"/>
        <v>http://gis.cbs.gov.il/Yeshuvim_allyears/start.aspx?stl=175</v>
      </c>
    </row>
    <row r="20" spans="1:23" ht="12.75">
      <c r="A20" s="8" t="str">
        <f t="shared" si="1"/>
        <v>אביטל</v>
      </c>
      <c r="B20" t="s">
        <v>2951</v>
      </c>
      <c r="C20">
        <v>2052</v>
      </c>
      <c r="D20" t="s">
        <v>2952</v>
      </c>
      <c r="E20">
        <v>2</v>
      </c>
      <c r="F20">
        <v>23</v>
      </c>
      <c r="G20">
        <v>234</v>
      </c>
      <c r="H20">
        <v>8</v>
      </c>
      <c r="J20">
        <v>1</v>
      </c>
      <c r="K20" s="3">
        <v>470</v>
      </c>
      <c r="L20" s="5">
        <v>0.5</v>
      </c>
      <c r="M20" s="5">
        <v>0.5</v>
      </c>
      <c r="O20">
        <v>1953</v>
      </c>
      <c r="P20">
        <v>310</v>
      </c>
      <c r="Q20">
        <v>1</v>
      </c>
      <c r="R20">
        <v>2290271812</v>
      </c>
      <c r="S20">
        <v>70</v>
      </c>
      <c r="T20">
        <v>204</v>
      </c>
      <c r="U20">
        <v>1420</v>
      </c>
      <c r="V20" t="s">
        <v>749</v>
      </c>
      <c r="W20" s="9" t="str">
        <f t="shared" si="0"/>
        <v>http://gis.cbs.gov.il/Yeshuvim_allyears/start.aspx?stl=2052</v>
      </c>
    </row>
    <row r="21" spans="1:23" ht="12.75">
      <c r="A21" s="8" t="str">
        <f t="shared" si="1"/>
        <v>אביעזר</v>
      </c>
      <c r="B21" t="s">
        <v>2414</v>
      </c>
      <c r="C21">
        <v>1070</v>
      </c>
      <c r="D21" t="s">
        <v>2415</v>
      </c>
      <c r="E21">
        <v>1</v>
      </c>
      <c r="F21">
        <v>11</v>
      </c>
      <c r="G21">
        <v>112</v>
      </c>
      <c r="H21">
        <v>26</v>
      </c>
      <c r="J21">
        <v>1</v>
      </c>
      <c r="K21" s="3">
        <v>742</v>
      </c>
      <c r="L21" s="5">
        <v>0.7</v>
      </c>
      <c r="M21" s="5">
        <v>0.7</v>
      </c>
      <c r="O21">
        <v>1958</v>
      </c>
      <c r="P21">
        <v>310</v>
      </c>
      <c r="Q21">
        <v>2</v>
      </c>
      <c r="R21">
        <v>2015362094</v>
      </c>
      <c r="S21">
        <v>405</v>
      </c>
      <c r="T21">
        <v>151</v>
      </c>
      <c r="U21">
        <v>6140</v>
      </c>
      <c r="V21" t="s">
        <v>472</v>
      </c>
      <c r="W21" s="9" t="str">
        <f t="shared" si="0"/>
        <v>http://gis.cbs.gov.il/Yeshuvim_allyears/start.aspx?stl=1070</v>
      </c>
    </row>
    <row r="22" spans="1:23" ht="12.75">
      <c r="A22" s="8" t="str">
        <f t="shared" si="1"/>
        <v>אבירים</v>
      </c>
      <c r="B22" t="s">
        <v>2632</v>
      </c>
      <c r="C22">
        <v>1220</v>
      </c>
      <c r="D22" t="s">
        <v>2633</v>
      </c>
      <c r="E22">
        <v>2</v>
      </c>
      <c r="F22">
        <v>24</v>
      </c>
      <c r="G22">
        <v>244</v>
      </c>
      <c r="H22">
        <v>52</v>
      </c>
      <c r="J22">
        <v>1</v>
      </c>
      <c r="K22" s="3">
        <v>193</v>
      </c>
      <c r="L22" s="5">
        <v>0.2</v>
      </c>
      <c r="M22" s="5">
        <v>0.2</v>
      </c>
      <c r="O22">
        <v>1980</v>
      </c>
      <c r="P22">
        <v>370</v>
      </c>
      <c r="Q22">
        <v>19</v>
      </c>
      <c r="R22">
        <v>2271777158</v>
      </c>
      <c r="S22">
        <v>562</v>
      </c>
      <c r="T22">
        <v>255</v>
      </c>
      <c r="U22">
        <v>1320</v>
      </c>
      <c r="V22" t="s">
        <v>580</v>
      </c>
      <c r="W22" s="9" t="str">
        <f t="shared" si="0"/>
        <v>http://gis.cbs.gov.il/Yeshuvim_allyears/start.aspx?stl=1220</v>
      </c>
    </row>
    <row r="23" spans="1:23" ht="12.75">
      <c r="A23" s="8" t="str">
        <f t="shared" si="1"/>
        <v>אבן יהודה</v>
      </c>
      <c r="B23" t="s">
        <v>1208</v>
      </c>
      <c r="C23">
        <v>182</v>
      </c>
      <c r="D23" t="s">
        <v>1209</v>
      </c>
      <c r="E23">
        <v>4</v>
      </c>
      <c r="F23">
        <v>41</v>
      </c>
      <c r="G23">
        <v>411</v>
      </c>
      <c r="H23">
        <v>99</v>
      </c>
      <c r="I23">
        <v>141</v>
      </c>
      <c r="J23">
        <v>1</v>
      </c>
      <c r="K23" s="3">
        <v>12412</v>
      </c>
      <c r="L23" s="5">
        <v>12.4</v>
      </c>
      <c r="M23" s="5">
        <v>12.2</v>
      </c>
      <c r="O23">
        <v>1932</v>
      </c>
      <c r="P23">
        <v>170</v>
      </c>
      <c r="R23">
        <v>1892468607</v>
      </c>
      <c r="S23">
        <v>40</v>
      </c>
      <c r="T23">
        <v>457</v>
      </c>
      <c r="U23">
        <v>5120</v>
      </c>
      <c r="V23" t="s">
        <v>3839</v>
      </c>
      <c r="W23" s="9" t="str">
        <f t="shared" si="0"/>
        <v>http://gis.cbs.gov.il/Yeshuvim_allyears/start.aspx?stl=182</v>
      </c>
    </row>
    <row r="24" spans="1:23" ht="12.75">
      <c r="A24" s="8" t="str">
        <f t="shared" si="1"/>
        <v>אבן מנחם</v>
      </c>
      <c r="B24" t="s">
        <v>2428</v>
      </c>
      <c r="C24">
        <v>1081</v>
      </c>
      <c r="D24" t="s">
        <v>2429</v>
      </c>
      <c r="E24">
        <v>2</v>
      </c>
      <c r="F24">
        <v>24</v>
      </c>
      <c r="G24">
        <v>244</v>
      </c>
      <c r="H24">
        <v>52</v>
      </c>
      <c r="J24">
        <v>1</v>
      </c>
      <c r="K24" s="3">
        <v>269</v>
      </c>
      <c r="L24" s="5">
        <v>0.3</v>
      </c>
      <c r="M24" s="5">
        <v>0.3</v>
      </c>
      <c r="O24">
        <v>1960</v>
      </c>
      <c r="P24">
        <v>310</v>
      </c>
      <c r="Q24">
        <v>1</v>
      </c>
      <c r="R24">
        <v>2277077538</v>
      </c>
      <c r="S24">
        <v>611</v>
      </c>
      <c r="T24">
        <v>255</v>
      </c>
      <c r="U24">
        <v>1350</v>
      </c>
      <c r="V24" t="s">
        <v>479</v>
      </c>
      <c r="W24" s="9" t="str">
        <f t="shared" si="0"/>
        <v>http://gis.cbs.gov.il/Yeshuvim_allyears/start.aspx?stl=1081</v>
      </c>
    </row>
    <row r="25" spans="1:23" ht="12.75">
      <c r="A25" s="8" t="str">
        <f t="shared" si="1"/>
        <v>אבן ספיר</v>
      </c>
      <c r="B25" t="s">
        <v>2138</v>
      </c>
      <c r="C25">
        <v>783</v>
      </c>
      <c r="D25" t="s">
        <v>2139</v>
      </c>
      <c r="E25">
        <v>1</v>
      </c>
      <c r="F25">
        <v>11</v>
      </c>
      <c r="G25">
        <v>111</v>
      </c>
      <c r="H25">
        <v>26</v>
      </c>
      <c r="J25">
        <v>1</v>
      </c>
      <c r="K25" s="3">
        <v>679</v>
      </c>
      <c r="L25" s="5">
        <v>0.7</v>
      </c>
      <c r="M25" s="5">
        <v>0.7</v>
      </c>
      <c r="O25">
        <v>1950</v>
      </c>
      <c r="P25">
        <v>310</v>
      </c>
      <c r="Q25">
        <v>1</v>
      </c>
      <c r="R25">
        <v>2127963009</v>
      </c>
      <c r="S25">
        <v>623</v>
      </c>
      <c r="T25">
        <v>151</v>
      </c>
      <c r="U25">
        <v>6130</v>
      </c>
      <c r="V25" t="s">
        <v>334</v>
      </c>
      <c r="W25" s="9" t="str">
        <f t="shared" si="0"/>
        <v>http://gis.cbs.gov.il/Yeshuvim_allyears/start.aspx?stl=783</v>
      </c>
    </row>
    <row r="26" spans="1:23" ht="12.75">
      <c r="A26" s="8" t="str">
        <f t="shared" si="1"/>
        <v>אבן שמואל</v>
      </c>
      <c r="B26" t="s">
        <v>1554</v>
      </c>
      <c r="C26">
        <v>400</v>
      </c>
      <c r="D26" t="s">
        <v>1555</v>
      </c>
      <c r="E26">
        <v>6</v>
      </c>
      <c r="F26">
        <v>61</v>
      </c>
      <c r="G26">
        <v>612</v>
      </c>
      <c r="H26">
        <v>34</v>
      </c>
      <c r="J26">
        <v>1</v>
      </c>
      <c r="K26" s="3">
        <v>1250</v>
      </c>
      <c r="L26" s="5">
        <v>1.2</v>
      </c>
      <c r="M26" s="5">
        <v>1.2</v>
      </c>
      <c r="O26">
        <v>1956</v>
      </c>
      <c r="P26">
        <v>350</v>
      </c>
      <c r="R26">
        <v>1775160932</v>
      </c>
      <c r="S26">
        <v>157</v>
      </c>
      <c r="T26">
        <v>654</v>
      </c>
      <c r="U26">
        <v>3820</v>
      </c>
      <c r="V26" t="s">
        <v>41</v>
      </c>
      <c r="W26" s="9" t="str">
        <f t="shared" si="0"/>
        <v>http://gis.cbs.gov.il/Yeshuvim_allyears/start.aspx?stl=400</v>
      </c>
    </row>
    <row r="27" spans="1:23" ht="12.75">
      <c r="A27" s="8" t="str">
        <f t="shared" si="1"/>
        <v>אבני איתן</v>
      </c>
      <c r="B27" t="s">
        <v>3280</v>
      </c>
      <c r="C27">
        <v>4011</v>
      </c>
      <c r="D27" t="s">
        <v>3281</v>
      </c>
      <c r="E27">
        <v>2</v>
      </c>
      <c r="F27">
        <v>29</v>
      </c>
      <c r="G27">
        <v>294</v>
      </c>
      <c r="H27">
        <v>71</v>
      </c>
      <c r="J27">
        <v>1</v>
      </c>
      <c r="K27" s="3">
        <v>583</v>
      </c>
      <c r="L27" s="5">
        <v>0.6</v>
      </c>
      <c r="M27" s="5">
        <v>0.6</v>
      </c>
      <c r="O27">
        <v>1978</v>
      </c>
      <c r="P27">
        <v>310</v>
      </c>
      <c r="Q27">
        <v>2</v>
      </c>
      <c r="R27">
        <v>2718374761</v>
      </c>
      <c r="S27">
        <v>385</v>
      </c>
      <c r="T27">
        <v>219</v>
      </c>
      <c r="U27">
        <v>1270</v>
      </c>
      <c r="V27" t="s">
        <v>914</v>
      </c>
      <c r="W27" s="9" t="str">
        <f t="shared" si="0"/>
        <v>http://gis.cbs.gov.il/Yeshuvim_allyears/start.aspx?stl=4011</v>
      </c>
    </row>
    <row r="28" spans="1:23" ht="12.75">
      <c r="A28" s="8" t="str">
        <f t="shared" si="1"/>
        <v>אבני חפץ</v>
      </c>
      <c r="B28" t="s">
        <v>3248</v>
      </c>
      <c r="C28">
        <v>3793</v>
      </c>
      <c r="D28" t="s">
        <v>3249</v>
      </c>
      <c r="E28">
        <v>7</v>
      </c>
      <c r="F28">
        <v>73</v>
      </c>
      <c r="H28">
        <v>72</v>
      </c>
      <c r="J28">
        <v>1</v>
      </c>
      <c r="K28" s="3">
        <v>1614</v>
      </c>
      <c r="L28" s="5">
        <v>1.6</v>
      </c>
      <c r="M28" s="5">
        <v>1.6</v>
      </c>
      <c r="O28">
        <v>1990</v>
      </c>
      <c r="P28">
        <v>370</v>
      </c>
      <c r="Q28">
        <v>11</v>
      </c>
      <c r="R28">
        <v>2071268798</v>
      </c>
      <c r="S28">
        <v>200</v>
      </c>
      <c r="T28">
        <v>799</v>
      </c>
      <c r="U28">
        <v>4164</v>
      </c>
      <c r="V28" t="s">
        <v>898</v>
      </c>
      <c r="W28" s="9" t="str">
        <f t="shared" si="0"/>
        <v>http://gis.cbs.gov.il/Yeshuvim_allyears/start.aspx?stl=3793</v>
      </c>
    </row>
    <row r="29" spans="1:23" ht="12.75">
      <c r="A29" s="8" t="str">
        <f t="shared" si="1"/>
        <v>אבנת</v>
      </c>
      <c r="B29" t="s">
        <v>3238</v>
      </c>
      <c r="C29">
        <v>3786</v>
      </c>
      <c r="D29" t="s">
        <v>3239</v>
      </c>
      <c r="E29">
        <v>7</v>
      </c>
      <c r="F29">
        <v>75</v>
      </c>
      <c r="H29">
        <v>74</v>
      </c>
      <c r="J29">
        <v>1</v>
      </c>
      <c r="K29" s="3">
        <v>97</v>
      </c>
      <c r="L29" s="5">
        <v>0.1</v>
      </c>
      <c r="M29" s="5">
        <v>0.1</v>
      </c>
      <c r="O29">
        <v>1983</v>
      </c>
      <c r="P29">
        <v>370</v>
      </c>
      <c r="R29">
        <v>2414962074</v>
      </c>
      <c r="S29">
        <v>-330</v>
      </c>
      <c r="T29">
        <v>713</v>
      </c>
      <c r="U29">
        <v>4355</v>
      </c>
      <c r="V29" t="s">
        <v>893</v>
      </c>
      <c r="W29" s="9" t="str">
        <f t="shared" si="0"/>
        <v>http://gis.cbs.gov.il/Yeshuvim_allyears/start.aspx?stl=3786</v>
      </c>
    </row>
    <row r="30" spans="1:23" ht="12.75">
      <c r="A30" s="8" t="str">
        <f t="shared" si="1"/>
        <v>אבשלום</v>
      </c>
      <c r="B30" t="s">
        <v>2778</v>
      </c>
      <c r="C30">
        <v>1311</v>
      </c>
      <c r="D30" t="s">
        <v>2779</v>
      </c>
      <c r="E30">
        <v>6</v>
      </c>
      <c r="F30">
        <v>62</v>
      </c>
      <c r="G30">
        <v>622</v>
      </c>
      <c r="H30">
        <v>38</v>
      </c>
      <c r="I30">
        <v>334</v>
      </c>
      <c r="J30">
        <v>1</v>
      </c>
      <c r="K30" s="3">
        <v>199</v>
      </c>
      <c r="L30" s="5">
        <v>0.2</v>
      </c>
      <c r="M30" s="5">
        <v>0.1</v>
      </c>
      <c r="O30">
        <v>1990</v>
      </c>
      <c r="P30">
        <v>370</v>
      </c>
      <c r="Q30">
        <v>10</v>
      </c>
      <c r="R30">
        <v>1363056734</v>
      </c>
      <c r="S30">
        <v>91</v>
      </c>
      <c r="T30">
        <v>653</v>
      </c>
      <c r="U30">
        <v>3430</v>
      </c>
      <c r="V30" t="s">
        <v>654</v>
      </c>
      <c r="W30" s="9" t="str">
        <f t="shared" si="0"/>
        <v>http://gis.cbs.gov.il/Yeshuvim_allyears/start.aspx?stl=1311</v>
      </c>
    </row>
    <row r="31" spans="1:23" ht="12.75">
      <c r="A31" s="8" t="str">
        <f t="shared" si="1"/>
        <v>אדורה</v>
      </c>
      <c r="B31" t="s">
        <v>3202</v>
      </c>
      <c r="C31">
        <v>3759</v>
      </c>
      <c r="D31" t="s">
        <v>3203</v>
      </c>
      <c r="E31">
        <v>7</v>
      </c>
      <c r="F31">
        <v>77</v>
      </c>
      <c r="H31">
        <v>78</v>
      </c>
      <c r="J31">
        <v>1</v>
      </c>
      <c r="K31" s="3">
        <v>278</v>
      </c>
      <c r="L31" s="5">
        <v>0.3</v>
      </c>
      <c r="M31" s="5">
        <v>0.3</v>
      </c>
      <c r="O31">
        <v>1984</v>
      </c>
      <c r="P31">
        <v>370</v>
      </c>
      <c r="Q31">
        <v>9</v>
      </c>
      <c r="R31">
        <v>2017560676</v>
      </c>
      <c r="S31">
        <v>650</v>
      </c>
      <c r="T31">
        <v>715</v>
      </c>
      <c r="U31">
        <v>4352</v>
      </c>
      <c r="V31" t="s">
        <v>875</v>
      </c>
      <c r="W31" s="9" t="str">
        <f t="shared" si="0"/>
        <v>http://gis.cbs.gov.il/Yeshuvim_allyears/start.aspx?stl=3759</v>
      </c>
    </row>
    <row r="32" spans="1:23" ht="12.75">
      <c r="A32" s="8" t="str">
        <f t="shared" si="1"/>
        <v>אדירים</v>
      </c>
      <c r="B32" t="s">
        <v>1124</v>
      </c>
      <c r="C32">
        <v>113</v>
      </c>
      <c r="D32" t="s">
        <v>1125</v>
      </c>
      <c r="E32">
        <v>2</v>
      </c>
      <c r="F32">
        <v>23</v>
      </c>
      <c r="G32">
        <v>234</v>
      </c>
      <c r="H32">
        <v>8</v>
      </c>
      <c r="J32">
        <v>1</v>
      </c>
      <c r="K32" s="3">
        <v>239</v>
      </c>
      <c r="L32" s="5">
        <v>0.2</v>
      </c>
      <c r="M32" s="5">
        <v>0.2</v>
      </c>
      <c r="O32">
        <v>1956</v>
      </c>
      <c r="P32">
        <v>310</v>
      </c>
      <c r="Q32">
        <v>1</v>
      </c>
      <c r="R32">
        <v>2258171721</v>
      </c>
      <c r="S32">
        <v>70</v>
      </c>
      <c r="T32">
        <v>204</v>
      </c>
      <c r="U32">
        <v>1420</v>
      </c>
      <c r="V32" t="s">
        <v>3797</v>
      </c>
      <c r="W32" s="9" t="str">
        <f t="shared" si="0"/>
        <v>http://gis.cbs.gov.il/Yeshuvim_allyears/start.aspx?stl=113</v>
      </c>
    </row>
    <row r="33" spans="1:23" ht="12.75">
      <c r="A33" s="8" t="str">
        <f t="shared" si="1"/>
        <v>אדמית</v>
      </c>
      <c r="B33" t="s">
        <v>2410</v>
      </c>
      <c r="C33">
        <v>1068</v>
      </c>
      <c r="D33" t="s">
        <v>2411</v>
      </c>
      <c r="E33">
        <v>2</v>
      </c>
      <c r="F33">
        <v>24</v>
      </c>
      <c r="G33">
        <v>244</v>
      </c>
      <c r="H33">
        <v>4</v>
      </c>
      <c r="J33">
        <v>1</v>
      </c>
      <c r="K33" s="3">
        <v>110</v>
      </c>
      <c r="L33" s="5">
        <v>0.1</v>
      </c>
      <c r="M33" s="5">
        <v>0.1</v>
      </c>
      <c r="O33">
        <v>1958</v>
      </c>
      <c r="P33">
        <v>330</v>
      </c>
      <c r="Q33">
        <v>15</v>
      </c>
      <c r="R33">
        <v>2201577607</v>
      </c>
      <c r="S33">
        <v>453</v>
      </c>
      <c r="T33">
        <v>201</v>
      </c>
      <c r="U33">
        <v>1350</v>
      </c>
      <c r="V33" t="s">
        <v>470</v>
      </c>
      <c r="W33" s="9" t="str">
        <f t="shared" si="0"/>
        <v>http://gis.cbs.gov.il/Yeshuvim_allyears/start.aspx?stl=1068</v>
      </c>
    </row>
    <row r="34" spans="1:23" ht="12.75">
      <c r="A34" s="8" t="str">
        <f t="shared" si="1"/>
        <v>אדרת</v>
      </c>
      <c r="B34" t="s">
        <v>2468</v>
      </c>
      <c r="C34">
        <v>1123</v>
      </c>
      <c r="D34" t="s">
        <v>2469</v>
      </c>
      <c r="E34">
        <v>1</v>
      </c>
      <c r="F34">
        <v>11</v>
      </c>
      <c r="G34">
        <v>112</v>
      </c>
      <c r="H34">
        <v>26</v>
      </c>
      <c r="J34">
        <v>1</v>
      </c>
      <c r="K34" s="3">
        <v>797</v>
      </c>
      <c r="L34" s="5">
        <v>0.8</v>
      </c>
      <c r="M34" s="5">
        <v>0.8</v>
      </c>
      <c r="O34">
        <v>1961</v>
      </c>
      <c r="P34">
        <v>310</v>
      </c>
      <c r="Q34">
        <v>1</v>
      </c>
      <c r="R34">
        <v>1995861865</v>
      </c>
      <c r="S34">
        <v>434</v>
      </c>
      <c r="T34">
        <v>151</v>
      </c>
      <c r="U34">
        <v>6140</v>
      </c>
      <c r="V34" t="s">
        <v>499</v>
      </c>
      <c r="W34" s="9" t="str">
        <f t="shared" si="0"/>
        <v>http://gis.cbs.gov.il/Yeshuvim_allyears/start.aspx?stl=1123</v>
      </c>
    </row>
    <row r="35" spans="1:23" ht="12.75">
      <c r="A35" s="8" t="str">
        <f t="shared" si="1"/>
        <v>אודים</v>
      </c>
      <c r="B35" t="s">
        <v>1632</v>
      </c>
      <c r="C35">
        <v>446</v>
      </c>
      <c r="D35" t="s">
        <v>1633</v>
      </c>
      <c r="E35">
        <v>4</v>
      </c>
      <c r="F35">
        <v>41</v>
      </c>
      <c r="G35">
        <v>411</v>
      </c>
      <c r="H35">
        <v>19</v>
      </c>
      <c r="I35">
        <v>141</v>
      </c>
      <c r="J35">
        <v>1</v>
      </c>
      <c r="K35" s="3">
        <v>1229</v>
      </c>
      <c r="L35" s="5">
        <v>1.2</v>
      </c>
      <c r="M35" s="5">
        <v>1.2</v>
      </c>
      <c r="O35">
        <v>1948</v>
      </c>
      <c r="P35">
        <v>310</v>
      </c>
      <c r="Q35">
        <v>10</v>
      </c>
      <c r="R35">
        <v>1858768585</v>
      </c>
      <c r="S35">
        <v>15</v>
      </c>
      <c r="T35">
        <v>401</v>
      </c>
      <c r="U35">
        <v>5120</v>
      </c>
      <c r="V35" t="s">
        <v>80</v>
      </c>
      <c r="W35" s="9" t="str">
        <f t="shared" si="0"/>
        <v>http://gis.cbs.gov.il/Yeshuvim_allyears/start.aspx?stl=446</v>
      </c>
    </row>
    <row r="36" spans="1:23" ht="12.75">
      <c r="A36" s="8" t="str">
        <f t="shared" si="1"/>
        <v>אודם</v>
      </c>
      <c r="B36" t="s">
        <v>3278</v>
      </c>
      <c r="C36">
        <v>4010</v>
      </c>
      <c r="D36" t="s">
        <v>3279</v>
      </c>
      <c r="E36">
        <v>2</v>
      </c>
      <c r="F36">
        <v>29</v>
      </c>
      <c r="G36">
        <v>292</v>
      </c>
      <c r="H36">
        <v>71</v>
      </c>
      <c r="J36">
        <v>1</v>
      </c>
      <c r="K36" s="3">
        <v>93</v>
      </c>
      <c r="L36" s="5">
        <v>0.1</v>
      </c>
      <c r="M36" s="5">
        <v>0.1</v>
      </c>
      <c r="O36">
        <v>1976</v>
      </c>
      <c r="P36">
        <v>320</v>
      </c>
      <c r="Q36">
        <v>6</v>
      </c>
      <c r="R36">
        <v>2702178889</v>
      </c>
      <c r="S36">
        <v>1050</v>
      </c>
      <c r="T36">
        <v>219</v>
      </c>
      <c r="U36">
        <v>1270</v>
      </c>
      <c r="V36" t="s">
        <v>913</v>
      </c>
      <c r="W36" s="9" t="str">
        <f t="shared" si="0"/>
        <v>http://gis.cbs.gov.il/Yeshuvim_allyears/start.aspx?stl=4010</v>
      </c>
    </row>
    <row r="37" spans="1:23" ht="12.75">
      <c r="A37" s="8" t="str">
        <f t="shared" si="1"/>
        <v>אוהד</v>
      </c>
      <c r="B37" t="s">
        <v>2374</v>
      </c>
      <c r="C37">
        <v>1046</v>
      </c>
      <c r="D37" t="s">
        <v>2375</v>
      </c>
      <c r="E37">
        <v>6</v>
      </c>
      <c r="F37">
        <v>62</v>
      </c>
      <c r="G37">
        <v>622</v>
      </c>
      <c r="H37">
        <v>38</v>
      </c>
      <c r="I37">
        <v>334</v>
      </c>
      <c r="J37">
        <v>1</v>
      </c>
      <c r="K37" s="3">
        <v>372</v>
      </c>
      <c r="L37" s="5">
        <v>0.4</v>
      </c>
      <c r="M37" s="5">
        <v>0.4</v>
      </c>
      <c r="O37">
        <v>1969</v>
      </c>
      <c r="P37">
        <v>310</v>
      </c>
      <c r="Q37">
        <v>1</v>
      </c>
      <c r="R37">
        <v>1457857202</v>
      </c>
      <c r="S37">
        <v>130</v>
      </c>
      <c r="T37">
        <v>653</v>
      </c>
      <c r="U37">
        <v>3430</v>
      </c>
      <c r="V37" t="s">
        <v>452</v>
      </c>
      <c r="W37" s="9" t="str">
        <f t="shared" si="0"/>
        <v>http://gis.cbs.gov.il/Yeshuvim_allyears/start.aspx?stl=1046</v>
      </c>
    </row>
    <row r="38" spans="1:23" ht="12.75">
      <c r="A38" s="8" t="str">
        <f t="shared" si="1"/>
        <v>אום אל-פחם</v>
      </c>
      <c r="B38" t="s">
        <v>3003</v>
      </c>
      <c r="C38">
        <v>2710</v>
      </c>
      <c r="D38" t="s">
        <v>3004</v>
      </c>
      <c r="E38">
        <v>3</v>
      </c>
      <c r="F38">
        <v>32</v>
      </c>
      <c r="G38">
        <v>323</v>
      </c>
      <c r="H38">
        <v>0</v>
      </c>
      <c r="J38">
        <v>2</v>
      </c>
      <c r="K38" s="3">
        <v>49502</v>
      </c>
      <c r="N38" s="5">
        <v>49.5</v>
      </c>
      <c r="P38">
        <v>260</v>
      </c>
      <c r="R38">
        <v>2144871497</v>
      </c>
      <c r="S38">
        <v>380</v>
      </c>
      <c r="T38">
        <v>354</v>
      </c>
      <c r="U38">
        <v>1470</v>
      </c>
      <c r="V38" t="s">
        <v>775</v>
      </c>
      <c r="W38" s="9" t="str">
        <f t="shared" si="0"/>
        <v>http://gis.cbs.gov.il/Yeshuvim_allyears/start.aspx?stl=2710</v>
      </c>
    </row>
    <row r="39" spans="1:23" ht="12.75">
      <c r="A39" s="8" t="str">
        <f t="shared" si="1"/>
        <v>אום אל-קוטוף</v>
      </c>
      <c r="B39" t="s">
        <v>2913</v>
      </c>
      <c r="C39">
        <v>2024</v>
      </c>
      <c r="D39" t="s">
        <v>2914</v>
      </c>
      <c r="E39">
        <v>3</v>
      </c>
      <c r="F39">
        <v>32</v>
      </c>
      <c r="G39">
        <v>323</v>
      </c>
      <c r="H39">
        <v>14</v>
      </c>
      <c r="J39">
        <v>2</v>
      </c>
      <c r="K39" s="3">
        <v>998</v>
      </c>
      <c r="N39" s="5">
        <v>1</v>
      </c>
      <c r="P39">
        <v>450</v>
      </c>
      <c r="R39">
        <v>2053770835</v>
      </c>
      <c r="S39">
        <v>180</v>
      </c>
      <c r="T39">
        <v>351</v>
      </c>
      <c r="U39">
        <v>1450</v>
      </c>
      <c r="V39" t="s">
        <v>730</v>
      </c>
      <c r="W39" s="9" t="str">
        <f t="shared" si="0"/>
        <v>http://gis.cbs.gov.il/Yeshuvim_allyears/start.aspx?stl=2024</v>
      </c>
    </row>
    <row r="40" spans="1:23" ht="12.75">
      <c r="A40" s="8" t="str">
        <f t="shared" si="1"/>
        <v>אום בטין</v>
      </c>
      <c r="B40" t="s">
        <v>2846</v>
      </c>
      <c r="C40">
        <v>1358</v>
      </c>
      <c r="D40" t="s">
        <v>2847</v>
      </c>
      <c r="E40">
        <v>6</v>
      </c>
      <c r="F40">
        <v>62</v>
      </c>
      <c r="G40">
        <v>623</v>
      </c>
      <c r="H40">
        <v>69</v>
      </c>
      <c r="I40">
        <v>322</v>
      </c>
      <c r="J40">
        <v>2</v>
      </c>
      <c r="K40" s="3">
        <v>2602</v>
      </c>
      <c r="N40" s="5">
        <v>2.6</v>
      </c>
      <c r="P40">
        <v>290</v>
      </c>
      <c r="R40">
        <v>1886457602</v>
      </c>
      <c r="S40">
        <v>329</v>
      </c>
      <c r="T40">
        <v>624</v>
      </c>
      <c r="U40">
        <v>3481</v>
      </c>
      <c r="V40" t="s">
        <v>690</v>
      </c>
      <c r="W40" s="9" t="str">
        <f t="shared" si="0"/>
        <v>http://gis.cbs.gov.il/Yeshuvim_allyears/start.aspx?stl=1358</v>
      </c>
    </row>
    <row r="41" spans="1:23" ht="12.75">
      <c r="A41" s="8" t="str">
        <f t="shared" si="1"/>
        <v>אומן</v>
      </c>
      <c r="B41" t="s">
        <v>2452</v>
      </c>
      <c r="C41">
        <v>1108</v>
      </c>
      <c r="D41" t="s">
        <v>2453</v>
      </c>
      <c r="E41">
        <v>2</v>
      </c>
      <c r="F41">
        <v>23</v>
      </c>
      <c r="G41">
        <v>234</v>
      </c>
      <c r="H41">
        <v>8</v>
      </c>
      <c r="J41">
        <v>1</v>
      </c>
      <c r="K41" s="3">
        <v>304</v>
      </c>
      <c r="L41" s="5">
        <v>0.3</v>
      </c>
      <c r="M41" s="5">
        <v>0.3</v>
      </c>
      <c r="O41">
        <v>1958</v>
      </c>
      <c r="P41">
        <v>350</v>
      </c>
      <c r="R41">
        <v>2230271880</v>
      </c>
      <c r="S41">
        <v>64</v>
      </c>
      <c r="T41">
        <v>204</v>
      </c>
      <c r="U41">
        <v>1420</v>
      </c>
      <c r="V41" t="s">
        <v>491</v>
      </c>
      <c r="W41" s="9" t="str">
        <f t="shared" si="0"/>
        <v>http://gis.cbs.gov.il/Yeshuvim_allyears/start.aspx?stl=1108</v>
      </c>
    </row>
    <row r="42" spans="1:23" ht="12.75">
      <c r="A42" s="8" t="str">
        <f t="shared" si="1"/>
        <v>אומץ</v>
      </c>
      <c r="B42" t="s">
        <v>1952</v>
      </c>
      <c r="C42">
        <v>680</v>
      </c>
      <c r="D42" t="s">
        <v>1953</v>
      </c>
      <c r="E42">
        <v>4</v>
      </c>
      <c r="F42">
        <v>41</v>
      </c>
      <c r="G42">
        <v>412</v>
      </c>
      <c r="H42">
        <v>16</v>
      </c>
      <c r="I42">
        <v>141</v>
      </c>
      <c r="J42">
        <v>1</v>
      </c>
      <c r="K42" s="3">
        <v>762</v>
      </c>
      <c r="L42" s="5">
        <v>0.8</v>
      </c>
      <c r="M42" s="5">
        <v>0.8</v>
      </c>
      <c r="O42">
        <v>1949</v>
      </c>
      <c r="P42">
        <v>310</v>
      </c>
      <c r="Q42">
        <v>1</v>
      </c>
      <c r="R42">
        <v>1996669741</v>
      </c>
      <c r="S42">
        <v>34</v>
      </c>
      <c r="T42">
        <v>409</v>
      </c>
      <c r="U42">
        <v>5120</v>
      </c>
      <c r="V42" t="s">
        <v>241</v>
      </c>
      <c r="W42" s="9" t="str">
        <f t="shared" si="0"/>
        <v>http://gis.cbs.gov.il/Yeshuvim_allyears/start.aspx?stl=680</v>
      </c>
    </row>
    <row r="43" spans="1:23" ht="12.75">
      <c r="A43" s="8" t="str">
        <f t="shared" si="1"/>
        <v>אופקים</v>
      </c>
      <c r="B43" t="s">
        <v>1012</v>
      </c>
      <c r="C43">
        <v>31</v>
      </c>
      <c r="D43" t="s">
        <v>1013</v>
      </c>
      <c r="E43">
        <v>6</v>
      </c>
      <c r="F43">
        <v>62</v>
      </c>
      <c r="G43">
        <v>622</v>
      </c>
      <c r="H43">
        <v>0</v>
      </c>
      <c r="I43">
        <v>324</v>
      </c>
      <c r="J43">
        <v>1</v>
      </c>
      <c r="K43" s="3">
        <v>24634</v>
      </c>
      <c r="L43" s="5">
        <v>24.5</v>
      </c>
      <c r="M43" s="5">
        <v>22.8</v>
      </c>
      <c r="O43">
        <v>1955</v>
      </c>
      <c r="P43">
        <v>160</v>
      </c>
      <c r="R43">
        <v>1642857958</v>
      </c>
      <c r="S43">
        <v>138</v>
      </c>
      <c r="T43">
        <v>601</v>
      </c>
      <c r="U43">
        <v>3430</v>
      </c>
      <c r="V43" t="s">
        <v>3741</v>
      </c>
      <c r="W43" s="9" t="str">
        <f t="shared" si="0"/>
        <v>http://gis.cbs.gov.il/Yeshuvim_allyears/start.aspx?stl=31</v>
      </c>
    </row>
    <row r="44" spans="1:23" ht="12.75">
      <c r="A44" s="8" t="str">
        <f t="shared" si="1"/>
        <v>אור הגנוז</v>
      </c>
      <c r="B44" t="s">
        <v>2762</v>
      </c>
      <c r="C44">
        <v>1294</v>
      </c>
      <c r="D44" t="s">
        <v>2763</v>
      </c>
      <c r="E44">
        <v>2</v>
      </c>
      <c r="F44">
        <v>21</v>
      </c>
      <c r="G44">
        <v>212</v>
      </c>
      <c r="H44">
        <v>2</v>
      </c>
      <c r="J44">
        <v>1</v>
      </c>
      <c r="K44" s="3">
        <v>432</v>
      </c>
      <c r="L44" s="5">
        <v>0.4</v>
      </c>
      <c r="M44" s="5">
        <v>0.4</v>
      </c>
      <c r="O44">
        <v>1989</v>
      </c>
      <c r="P44">
        <v>320</v>
      </c>
      <c r="Q44">
        <v>11</v>
      </c>
      <c r="R44">
        <v>2420776782</v>
      </c>
      <c r="S44">
        <v>730</v>
      </c>
      <c r="T44">
        <v>209</v>
      </c>
      <c r="U44">
        <v>1230</v>
      </c>
      <c r="V44" t="s">
        <v>646</v>
      </c>
      <c r="W44" s="9" t="str">
        <f t="shared" si="0"/>
        <v>http://gis.cbs.gov.il/Yeshuvim_allyears/start.aspx?stl=1294</v>
      </c>
    </row>
    <row r="45" spans="1:23" ht="12.75">
      <c r="A45" s="8" t="str">
        <f t="shared" si="1"/>
        <v>אור הנר</v>
      </c>
      <c r="B45" t="s">
        <v>1062</v>
      </c>
      <c r="C45">
        <v>67</v>
      </c>
      <c r="D45" t="s">
        <v>1063</v>
      </c>
      <c r="E45">
        <v>6</v>
      </c>
      <c r="F45">
        <v>61</v>
      </c>
      <c r="G45">
        <v>614</v>
      </c>
      <c r="H45">
        <v>37</v>
      </c>
      <c r="I45">
        <v>334</v>
      </c>
      <c r="J45">
        <v>1</v>
      </c>
      <c r="K45" s="3">
        <v>612</v>
      </c>
      <c r="L45" s="5">
        <v>0.6</v>
      </c>
      <c r="M45" s="5">
        <v>0.6</v>
      </c>
      <c r="O45">
        <v>1957</v>
      </c>
      <c r="P45">
        <v>330</v>
      </c>
      <c r="Q45">
        <v>15</v>
      </c>
      <c r="R45">
        <v>1623260741</v>
      </c>
      <c r="S45">
        <v>60</v>
      </c>
      <c r="T45">
        <v>653</v>
      </c>
      <c r="U45">
        <v>3840</v>
      </c>
      <c r="V45" t="s">
        <v>3766</v>
      </c>
      <c r="W45" s="9" t="str">
        <f t="shared" si="0"/>
        <v>http://gis.cbs.gov.il/Yeshuvim_allyears/start.aspx?stl=67</v>
      </c>
    </row>
    <row r="46" spans="1:23" ht="12.75">
      <c r="A46" s="8" t="str">
        <f t="shared" si="1"/>
        <v>אור יהודה</v>
      </c>
      <c r="B46" t="s">
        <v>2979</v>
      </c>
      <c r="C46">
        <v>2400</v>
      </c>
      <c r="D46" t="s">
        <v>2980</v>
      </c>
      <c r="E46">
        <v>5</v>
      </c>
      <c r="F46">
        <v>52</v>
      </c>
      <c r="G46">
        <v>512</v>
      </c>
      <c r="H46">
        <v>0</v>
      </c>
      <c r="I46">
        <v>122</v>
      </c>
      <c r="J46">
        <v>1</v>
      </c>
      <c r="K46" s="3">
        <v>35262</v>
      </c>
      <c r="L46" s="5">
        <v>35.2</v>
      </c>
      <c r="M46" s="5">
        <v>34.6</v>
      </c>
      <c r="O46">
        <v>1950</v>
      </c>
      <c r="P46">
        <v>160</v>
      </c>
      <c r="R46">
        <v>1861365952</v>
      </c>
      <c r="S46">
        <v>30</v>
      </c>
      <c r="T46">
        <v>552</v>
      </c>
      <c r="U46">
        <v>2370</v>
      </c>
      <c r="V46" t="s">
        <v>763</v>
      </c>
      <c r="W46" s="9" t="str">
        <f t="shared" si="0"/>
        <v>http://gis.cbs.gov.il/Yeshuvim_allyears/start.aspx?stl=2400</v>
      </c>
    </row>
    <row r="47" spans="1:23" ht="12.75">
      <c r="A47" s="8" t="str">
        <f t="shared" si="1"/>
        <v>אור עקיבא</v>
      </c>
      <c r="B47" t="s">
        <v>2360</v>
      </c>
      <c r="C47">
        <v>1020</v>
      </c>
      <c r="D47" t="s">
        <v>2361</v>
      </c>
      <c r="E47">
        <v>3</v>
      </c>
      <c r="F47">
        <v>32</v>
      </c>
      <c r="G47">
        <v>324</v>
      </c>
      <c r="H47">
        <v>0</v>
      </c>
      <c r="J47">
        <v>1</v>
      </c>
      <c r="K47" s="3">
        <v>16206</v>
      </c>
      <c r="L47" s="5">
        <v>16.1</v>
      </c>
      <c r="M47" s="5">
        <v>15</v>
      </c>
      <c r="O47">
        <v>1951</v>
      </c>
      <c r="P47">
        <v>170</v>
      </c>
      <c r="R47">
        <v>1928071229</v>
      </c>
      <c r="S47">
        <v>16</v>
      </c>
      <c r="T47">
        <v>353</v>
      </c>
      <c r="U47">
        <v>1180</v>
      </c>
      <c r="V47" t="s">
        <v>445</v>
      </c>
      <c r="W47" s="9" t="str">
        <f t="shared" si="0"/>
        <v>http://gis.cbs.gov.il/Yeshuvim_allyears/start.aspx?stl=1020</v>
      </c>
    </row>
    <row r="48" spans="1:23" ht="12.75">
      <c r="A48" s="8" t="str">
        <f t="shared" si="1"/>
        <v>אורה</v>
      </c>
      <c r="B48" t="s">
        <v>2136</v>
      </c>
      <c r="C48">
        <v>780</v>
      </c>
      <c r="D48" t="s">
        <v>2137</v>
      </c>
      <c r="E48">
        <v>1</v>
      </c>
      <c r="F48">
        <v>11</v>
      </c>
      <c r="G48">
        <v>111</v>
      </c>
      <c r="H48">
        <v>26</v>
      </c>
      <c r="J48">
        <v>1</v>
      </c>
      <c r="K48" s="3">
        <v>1229</v>
      </c>
      <c r="L48" s="5">
        <v>1.2</v>
      </c>
      <c r="M48" s="5">
        <v>1.2</v>
      </c>
      <c r="O48">
        <v>1950</v>
      </c>
      <c r="P48">
        <v>310</v>
      </c>
      <c r="Q48">
        <v>1</v>
      </c>
      <c r="R48">
        <v>2146462907</v>
      </c>
      <c r="S48">
        <v>816</v>
      </c>
      <c r="T48">
        <v>151</v>
      </c>
      <c r="U48">
        <v>6130</v>
      </c>
      <c r="V48" t="s">
        <v>333</v>
      </c>
      <c r="W48" s="9" t="str">
        <f t="shared" si="0"/>
        <v>http://gis.cbs.gov.il/Yeshuvim_allyears/start.aspx?stl=780</v>
      </c>
    </row>
    <row r="49" spans="1:23" ht="12.75">
      <c r="A49" s="8" t="str">
        <f t="shared" si="1"/>
        <v>אורון</v>
      </c>
      <c r="B49" t="s">
        <v>3689</v>
      </c>
      <c r="C49">
        <v>1771</v>
      </c>
      <c r="E49">
        <v>6</v>
      </c>
      <c r="F49">
        <v>62</v>
      </c>
      <c r="G49">
        <v>626</v>
      </c>
      <c r="H49">
        <v>48</v>
      </c>
      <c r="I49">
        <v>343</v>
      </c>
      <c r="P49">
        <v>520</v>
      </c>
      <c r="R49">
        <v>2015953577</v>
      </c>
      <c r="W49" s="9" t="str">
        <f t="shared" si="0"/>
        <v>http://gis.cbs.gov.il/Yeshuvim_allyears/start.aspx?stl=1771</v>
      </c>
    </row>
    <row r="50" spans="1:23" ht="12.75">
      <c r="A50" s="8" t="str">
        <f t="shared" si="1"/>
        <v>אורות</v>
      </c>
      <c r="B50" t="s">
        <v>2897</v>
      </c>
      <c r="C50">
        <v>2012</v>
      </c>
      <c r="D50" t="s">
        <v>2898</v>
      </c>
      <c r="E50">
        <v>6</v>
      </c>
      <c r="F50">
        <v>61</v>
      </c>
      <c r="G50">
        <v>611</v>
      </c>
      <c r="H50">
        <v>33</v>
      </c>
      <c r="J50">
        <v>1</v>
      </c>
      <c r="K50" s="3">
        <v>470</v>
      </c>
      <c r="L50" s="5">
        <v>0.5</v>
      </c>
      <c r="M50" s="5">
        <v>0.5</v>
      </c>
      <c r="O50">
        <v>1952</v>
      </c>
      <c r="P50">
        <v>310</v>
      </c>
      <c r="Q50">
        <v>1</v>
      </c>
      <c r="R50">
        <v>1745762803</v>
      </c>
      <c r="S50">
        <v>50</v>
      </c>
      <c r="T50">
        <v>616</v>
      </c>
      <c r="U50">
        <v>3830</v>
      </c>
      <c r="V50" t="s">
        <v>722</v>
      </c>
      <c r="W50" s="9" t="str">
        <f t="shared" si="0"/>
        <v>http://gis.cbs.gov.il/Yeshuvim_allyears/start.aspx?stl=2012</v>
      </c>
    </row>
    <row r="51" spans="1:23" ht="12.75">
      <c r="A51" s="8" t="str">
        <f t="shared" si="1"/>
        <v>אורטל</v>
      </c>
      <c r="B51" t="s">
        <v>3284</v>
      </c>
      <c r="C51">
        <v>4013</v>
      </c>
      <c r="D51" t="s">
        <v>3285</v>
      </c>
      <c r="E51">
        <v>2</v>
      </c>
      <c r="F51">
        <v>29</v>
      </c>
      <c r="G51">
        <v>292</v>
      </c>
      <c r="H51">
        <v>71</v>
      </c>
      <c r="J51">
        <v>1</v>
      </c>
      <c r="K51" s="3">
        <v>276</v>
      </c>
      <c r="L51" s="5">
        <v>0.3</v>
      </c>
      <c r="M51" s="5">
        <v>0.3</v>
      </c>
      <c r="O51">
        <v>1978</v>
      </c>
      <c r="P51">
        <v>330</v>
      </c>
      <c r="Q51">
        <v>15</v>
      </c>
      <c r="R51">
        <v>2718677661</v>
      </c>
      <c r="S51">
        <v>915</v>
      </c>
      <c r="T51">
        <v>219</v>
      </c>
      <c r="U51">
        <v>1270</v>
      </c>
      <c r="V51" t="s">
        <v>916</v>
      </c>
      <c r="W51" s="9" t="str">
        <f t="shared" si="0"/>
        <v>http://gis.cbs.gov.il/Yeshuvim_allyears/start.aspx?stl=4013</v>
      </c>
    </row>
    <row r="52" spans="1:23" ht="12.75">
      <c r="A52" s="8" t="str">
        <f t="shared" si="1"/>
        <v>אורים</v>
      </c>
      <c r="B52" t="s">
        <v>1558</v>
      </c>
      <c r="C52">
        <v>403</v>
      </c>
      <c r="D52" t="s">
        <v>1559</v>
      </c>
      <c r="E52">
        <v>6</v>
      </c>
      <c r="F52">
        <v>62</v>
      </c>
      <c r="G52">
        <v>622</v>
      </c>
      <c r="H52">
        <v>38</v>
      </c>
      <c r="I52">
        <v>334</v>
      </c>
      <c r="J52">
        <v>1</v>
      </c>
      <c r="K52" s="3">
        <v>485</v>
      </c>
      <c r="L52" s="5">
        <v>0.5</v>
      </c>
      <c r="M52" s="5">
        <v>0.5</v>
      </c>
      <c r="O52">
        <v>1946</v>
      </c>
      <c r="P52">
        <v>330</v>
      </c>
      <c r="Q52">
        <v>15</v>
      </c>
      <c r="R52">
        <v>1545757934</v>
      </c>
      <c r="S52">
        <v>96</v>
      </c>
      <c r="T52">
        <v>653</v>
      </c>
      <c r="U52">
        <v>3430</v>
      </c>
      <c r="V52" t="s">
        <v>43</v>
      </c>
      <c r="W52" s="9" t="str">
        <f t="shared" si="0"/>
        <v>http://gis.cbs.gov.il/Yeshuvim_allyears/start.aspx?stl=403</v>
      </c>
    </row>
    <row r="53" spans="1:23" ht="12.75">
      <c r="A53" s="8" t="str">
        <f t="shared" si="1"/>
        <v>אורנים</v>
      </c>
      <c r="B53" t="s">
        <v>2308</v>
      </c>
      <c r="C53">
        <v>882</v>
      </c>
      <c r="D53" t="s">
        <v>2309</v>
      </c>
      <c r="E53">
        <v>3</v>
      </c>
      <c r="F53">
        <v>31</v>
      </c>
      <c r="G53">
        <v>311</v>
      </c>
      <c r="H53">
        <v>12</v>
      </c>
      <c r="I53">
        <v>222</v>
      </c>
      <c r="J53">
        <v>1</v>
      </c>
      <c r="K53" s="3">
        <v>222</v>
      </c>
      <c r="L53" s="5">
        <v>0.2</v>
      </c>
      <c r="M53" s="5">
        <v>0.2</v>
      </c>
      <c r="O53">
        <v>1951</v>
      </c>
      <c r="P53">
        <v>340</v>
      </c>
      <c r="R53">
        <v>2104573532</v>
      </c>
      <c r="S53">
        <v>82</v>
      </c>
      <c r="T53">
        <v>301</v>
      </c>
      <c r="U53">
        <v>1160</v>
      </c>
      <c r="V53" t="s">
        <v>419</v>
      </c>
      <c r="W53" s="9" t="str">
        <f t="shared" si="0"/>
        <v>http://gis.cbs.gov.il/Yeshuvim_allyears/start.aspx?stl=882</v>
      </c>
    </row>
    <row r="54" spans="1:23" ht="12.75">
      <c r="A54" s="8" t="str">
        <f t="shared" si="1"/>
        <v>אורנית</v>
      </c>
      <c r="B54" t="s">
        <v>3204</v>
      </c>
      <c r="C54">
        <v>3760</v>
      </c>
      <c r="D54" t="s">
        <v>3205</v>
      </c>
      <c r="E54">
        <v>7</v>
      </c>
      <c r="F54">
        <v>73</v>
      </c>
      <c r="H54">
        <v>99</v>
      </c>
      <c r="J54">
        <v>1</v>
      </c>
      <c r="K54" s="3">
        <v>7195</v>
      </c>
      <c r="L54" s="5">
        <v>7.2</v>
      </c>
      <c r="M54" s="5">
        <v>7.1</v>
      </c>
      <c r="O54">
        <v>1985</v>
      </c>
      <c r="P54">
        <v>180</v>
      </c>
      <c r="R54">
        <v>1996066993</v>
      </c>
      <c r="S54">
        <v>140</v>
      </c>
      <c r="T54">
        <v>718</v>
      </c>
      <c r="U54">
        <v>4164</v>
      </c>
      <c r="V54" t="s">
        <v>876</v>
      </c>
      <c r="W54" s="9" t="str">
        <f t="shared" si="0"/>
        <v>http://gis.cbs.gov.il/Yeshuvim_allyears/start.aspx?stl=3760</v>
      </c>
    </row>
    <row r="55" spans="1:23" ht="12.75">
      <c r="A55" s="8" t="str">
        <f t="shared" si="1"/>
        <v>אושה</v>
      </c>
      <c r="B55" t="s">
        <v>1344</v>
      </c>
      <c r="C55">
        <v>278</v>
      </c>
      <c r="D55" t="s">
        <v>1345</v>
      </c>
      <c r="E55">
        <v>3</v>
      </c>
      <c r="F55">
        <v>31</v>
      </c>
      <c r="G55">
        <v>311</v>
      </c>
      <c r="H55">
        <v>12</v>
      </c>
      <c r="I55">
        <v>222</v>
      </c>
      <c r="J55">
        <v>1</v>
      </c>
      <c r="K55" s="3">
        <v>455</v>
      </c>
      <c r="L55" s="5">
        <v>0.5</v>
      </c>
      <c r="M55" s="5">
        <v>0.4</v>
      </c>
      <c r="O55">
        <v>1937</v>
      </c>
      <c r="P55">
        <v>330</v>
      </c>
      <c r="Q55">
        <v>15</v>
      </c>
      <c r="R55">
        <v>2110074457</v>
      </c>
      <c r="S55">
        <v>33</v>
      </c>
      <c r="T55">
        <v>301</v>
      </c>
      <c r="U55">
        <v>1160</v>
      </c>
      <c r="V55" t="s">
        <v>3907</v>
      </c>
      <c r="W55" s="9" t="str">
        <f t="shared" si="0"/>
        <v>http://gis.cbs.gov.il/Yeshuvim_allyears/start.aspx?stl=278</v>
      </c>
    </row>
    <row r="56" spans="1:23" ht="12.75">
      <c r="A56" s="8" t="str">
        <f t="shared" si="1"/>
        <v>אזור</v>
      </c>
      <c r="B56" t="s">
        <v>1792</v>
      </c>
      <c r="C56">
        <v>565</v>
      </c>
      <c r="D56" t="s">
        <v>1793</v>
      </c>
      <c r="E56">
        <v>5</v>
      </c>
      <c r="F56">
        <v>53</v>
      </c>
      <c r="G56">
        <v>513</v>
      </c>
      <c r="H56">
        <v>99</v>
      </c>
      <c r="I56">
        <v>123</v>
      </c>
      <c r="J56">
        <v>1</v>
      </c>
      <c r="K56" s="3">
        <v>11701</v>
      </c>
      <c r="L56" s="5">
        <v>11.7</v>
      </c>
      <c r="M56" s="5">
        <v>11.1</v>
      </c>
      <c r="O56">
        <v>1948</v>
      </c>
      <c r="P56">
        <v>170</v>
      </c>
      <c r="R56">
        <v>1819665895</v>
      </c>
      <c r="S56">
        <v>23</v>
      </c>
      <c r="T56">
        <v>552</v>
      </c>
      <c r="U56">
        <v>2200</v>
      </c>
      <c r="V56" t="s">
        <v>161</v>
      </c>
      <c r="W56" s="9" t="str">
        <f t="shared" si="0"/>
        <v>http://gis.cbs.gov.il/Yeshuvim_allyears/start.aspx?stl=565</v>
      </c>
    </row>
    <row r="57" spans="1:23" ht="12.75">
      <c r="A57" s="8" t="str">
        <f t="shared" si="1"/>
        <v>אזור אילון מ"א 4</v>
      </c>
      <c r="B57" t="s">
        <v>3549</v>
      </c>
      <c r="C57">
        <v>1852</v>
      </c>
      <c r="E57">
        <v>2</v>
      </c>
      <c r="F57">
        <v>24</v>
      </c>
      <c r="G57">
        <v>244</v>
      </c>
      <c r="H57">
        <v>4</v>
      </c>
      <c r="P57">
        <v>530</v>
      </c>
      <c r="W57" s="9" t="str">
        <f t="shared" si="0"/>
        <v>http://gis.cbs.gov.il/Yeshuvim_allyears/start.aspx?stl=1852</v>
      </c>
    </row>
    <row r="58" spans="1:23" ht="12.75">
      <c r="A58" s="8" t="str">
        <f t="shared" si="1"/>
        <v>אזור אילון מ"א 52</v>
      </c>
      <c r="B58" t="s">
        <v>3688</v>
      </c>
      <c r="C58">
        <v>1851</v>
      </c>
      <c r="E58">
        <v>2</v>
      </c>
      <c r="F58">
        <v>24</v>
      </c>
      <c r="G58">
        <v>244</v>
      </c>
      <c r="H58">
        <v>52</v>
      </c>
      <c r="P58">
        <v>530</v>
      </c>
      <c r="W58" s="9" t="str">
        <f t="shared" si="0"/>
        <v>http://gis.cbs.gov.il/Yeshuvim_allyears/start.aspx?stl=1851</v>
      </c>
    </row>
    <row r="59" spans="1:23" ht="12.75">
      <c r="A59" s="8" t="str">
        <f t="shared" si="1"/>
        <v>אזור אילון של"ש</v>
      </c>
      <c r="B59" t="s">
        <v>3461</v>
      </c>
      <c r="C59">
        <v>1853</v>
      </c>
      <c r="E59">
        <v>2</v>
      </c>
      <c r="F59">
        <v>24</v>
      </c>
      <c r="G59">
        <v>244</v>
      </c>
      <c r="P59">
        <v>530</v>
      </c>
      <c r="W59" s="9" t="str">
        <f t="shared" si="0"/>
        <v>http://gis.cbs.gov.il/Yeshuvim_allyears/start.aspx?stl=1853</v>
      </c>
    </row>
    <row r="60" spans="1:23" ht="12.75">
      <c r="A60" s="8" t="str">
        <f t="shared" si="1"/>
        <v>אזור אשדוד מ"א 29</v>
      </c>
      <c r="B60" t="s">
        <v>3612</v>
      </c>
      <c r="C60">
        <v>1922</v>
      </c>
      <c r="E60">
        <v>6</v>
      </c>
      <c r="F60">
        <v>61</v>
      </c>
      <c r="G60">
        <v>613</v>
      </c>
      <c r="H60">
        <v>29</v>
      </c>
      <c r="I60">
        <v>143</v>
      </c>
      <c r="P60">
        <v>530</v>
      </c>
      <c r="W60" s="9" t="str">
        <f t="shared" si="0"/>
        <v>http://gis.cbs.gov.il/Yeshuvim_allyears/start.aspx?stl=1922</v>
      </c>
    </row>
    <row r="61" spans="1:23" ht="12.75">
      <c r="A61" s="8" t="str">
        <f t="shared" si="1"/>
        <v>אזור אשדוד מ"א 33</v>
      </c>
      <c r="B61" t="s">
        <v>3699</v>
      </c>
      <c r="C61">
        <v>1921</v>
      </c>
      <c r="E61">
        <v>6</v>
      </c>
      <c r="F61">
        <v>61</v>
      </c>
      <c r="G61">
        <v>613</v>
      </c>
      <c r="H61">
        <v>33</v>
      </c>
      <c r="P61">
        <v>530</v>
      </c>
      <c r="W61" s="9" t="str">
        <f t="shared" si="0"/>
        <v>http://gis.cbs.gov.il/Yeshuvim_allyears/start.aspx?stl=1921</v>
      </c>
    </row>
    <row r="62" spans="1:23" ht="12.75">
      <c r="A62" s="8" t="str">
        <f t="shared" si="1"/>
        <v>אזור אשדוד של"ש</v>
      </c>
      <c r="B62" t="s">
        <v>3518</v>
      </c>
      <c r="C62">
        <v>1923</v>
      </c>
      <c r="E62">
        <v>6</v>
      </c>
      <c r="F62">
        <v>61</v>
      </c>
      <c r="G62">
        <v>613</v>
      </c>
      <c r="I62">
        <v>143</v>
      </c>
      <c r="P62">
        <v>530</v>
      </c>
      <c r="W62" s="9" t="str">
        <f t="shared" si="0"/>
        <v>http://gis.cbs.gov.il/Yeshuvim_allyears/start.aspx?stl=1923</v>
      </c>
    </row>
    <row r="63" spans="1:23" ht="12.75">
      <c r="A63" s="8" t="str">
        <f t="shared" si="1"/>
        <v>אזור אשקלון מ"א 36</v>
      </c>
      <c r="B63" t="s">
        <v>3462</v>
      </c>
      <c r="C63">
        <v>1924</v>
      </c>
      <c r="E63">
        <v>6</v>
      </c>
      <c r="F63">
        <v>61</v>
      </c>
      <c r="G63">
        <v>614</v>
      </c>
      <c r="H63">
        <v>36</v>
      </c>
      <c r="P63">
        <v>530</v>
      </c>
      <c r="W63" s="9" t="str">
        <f t="shared" si="0"/>
        <v>http://gis.cbs.gov.il/Yeshuvim_allyears/start.aspx?stl=1924</v>
      </c>
    </row>
    <row r="64" spans="1:23" ht="12.75">
      <c r="A64" s="8" t="str">
        <f t="shared" si="1"/>
        <v>אזור אשקלון מ"א 37</v>
      </c>
      <c r="B64" t="s">
        <v>3545</v>
      </c>
      <c r="C64">
        <v>1926</v>
      </c>
      <c r="E64">
        <v>6</v>
      </c>
      <c r="F64">
        <v>61</v>
      </c>
      <c r="G64">
        <v>614</v>
      </c>
      <c r="H64">
        <v>37</v>
      </c>
      <c r="I64">
        <v>334</v>
      </c>
      <c r="P64">
        <v>530</v>
      </c>
      <c r="W64" s="9" t="str">
        <f t="shared" si="0"/>
        <v>http://gis.cbs.gov.il/Yeshuvim_allyears/start.aspx?stl=1926</v>
      </c>
    </row>
    <row r="65" spans="1:23" ht="12.75">
      <c r="A65" s="8" t="str">
        <f t="shared" si="1"/>
        <v>אזור באר שבע מ"א 41</v>
      </c>
      <c r="B65" t="s">
        <v>3580</v>
      </c>
      <c r="C65">
        <v>1937</v>
      </c>
      <c r="E65">
        <v>6</v>
      </c>
      <c r="F65">
        <v>62</v>
      </c>
      <c r="G65">
        <v>623</v>
      </c>
      <c r="H65">
        <v>41</v>
      </c>
      <c r="I65">
        <v>321</v>
      </c>
      <c r="P65">
        <v>530</v>
      </c>
      <c r="W65" s="9" t="str">
        <f t="shared" si="0"/>
        <v>http://gis.cbs.gov.il/Yeshuvim_allyears/start.aspx?stl=1937</v>
      </c>
    </row>
    <row r="66" spans="1:23" ht="12.75">
      <c r="A66" s="8" t="str">
        <f t="shared" si="1"/>
        <v>אזור באר שבע מ"א 51</v>
      </c>
      <c r="B66" t="s">
        <v>3618</v>
      </c>
      <c r="C66">
        <v>1938</v>
      </c>
      <c r="E66">
        <v>6</v>
      </c>
      <c r="F66">
        <v>62</v>
      </c>
      <c r="G66">
        <v>623</v>
      </c>
      <c r="H66">
        <v>51</v>
      </c>
      <c r="I66">
        <v>342</v>
      </c>
      <c r="P66">
        <v>530</v>
      </c>
      <c r="W66" s="9" t="str">
        <f aca="true" t="shared" si="2" ref="W66:W129">"http://gis.cbs.gov.il/Yeshuvim_allyears/start.aspx?stl="&amp;C66</f>
        <v>http://gis.cbs.gov.il/Yeshuvim_allyears/start.aspx?stl=1938</v>
      </c>
    </row>
    <row r="67" spans="1:23" ht="12.75">
      <c r="A67" s="8" t="str">
        <f t="shared" si="1"/>
        <v>אזור באר שבע של"ש</v>
      </c>
      <c r="B67" t="s">
        <v>2879</v>
      </c>
      <c r="C67">
        <v>1939</v>
      </c>
      <c r="E67">
        <v>6</v>
      </c>
      <c r="F67">
        <v>62</v>
      </c>
      <c r="G67">
        <v>623</v>
      </c>
      <c r="I67">
        <v>332</v>
      </c>
      <c r="P67">
        <v>530</v>
      </c>
      <c r="W67" s="9" t="str">
        <f t="shared" si="2"/>
        <v>http://gis.cbs.gov.il/Yeshuvim_allyears/start.aspx?stl=1939</v>
      </c>
    </row>
    <row r="68" spans="1:23" ht="12.75">
      <c r="A68" s="8" t="str">
        <f aca="true" t="shared" si="3" ref="A68:A131">HYPERLINK(W68,B68)</f>
        <v>אזור בשור מ"א 38</v>
      </c>
      <c r="B68" t="s">
        <v>3576</v>
      </c>
      <c r="C68">
        <v>1933</v>
      </c>
      <c r="E68">
        <v>6</v>
      </c>
      <c r="F68">
        <v>62</v>
      </c>
      <c r="G68">
        <v>622</v>
      </c>
      <c r="H68">
        <v>38</v>
      </c>
      <c r="I68">
        <v>334</v>
      </c>
      <c r="P68">
        <v>530</v>
      </c>
      <c r="W68" s="9" t="str">
        <f t="shared" si="2"/>
        <v>http://gis.cbs.gov.il/Yeshuvim_allyears/start.aspx?stl=1933</v>
      </c>
    </row>
    <row r="69" spans="1:23" ht="12.75">
      <c r="A69" s="8" t="str">
        <f t="shared" si="3"/>
        <v>אזור בשור מ"א 39</v>
      </c>
      <c r="B69" t="s">
        <v>3596</v>
      </c>
      <c r="C69">
        <v>1935</v>
      </c>
      <c r="E69">
        <v>6</v>
      </c>
      <c r="F69">
        <v>62</v>
      </c>
      <c r="G69">
        <v>622</v>
      </c>
      <c r="H69">
        <v>39</v>
      </c>
      <c r="I69">
        <v>334</v>
      </c>
      <c r="P69">
        <v>530</v>
      </c>
      <c r="W69" s="9" t="str">
        <f t="shared" si="2"/>
        <v>http://gis.cbs.gov.il/Yeshuvim_allyears/start.aspx?stl=1935</v>
      </c>
    </row>
    <row r="70" spans="1:23" ht="12.75">
      <c r="A70" s="8" t="str">
        <f t="shared" si="3"/>
        <v>אזור בשור מ"א 42</v>
      </c>
      <c r="B70" t="s">
        <v>2878</v>
      </c>
      <c r="C70">
        <v>1934</v>
      </c>
      <c r="E70">
        <v>6</v>
      </c>
      <c r="F70">
        <v>62</v>
      </c>
      <c r="G70">
        <v>622</v>
      </c>
      <c r="H70">
        <v>42</v>
      </c>
      <c r="I70">
        <v>324</v>
      </c>
      <c r="P70">
        <v>530</v>
      </c>
      <c r="W70" s="9" t="str">
        <f t="shared" si="2"/>
        <v>http://gis.cbs.gov.il/Yeshuvim_allyears/start.aspx?stl=1934</v>
      </c>
    </row>
    <row r="71" spans="1:23" ht="12.75">
      <c r="A71" s="8" t="str">
        <f t="shared" si="3"/>
        <v>אזור גלילות מ"א 19</v>
      </c>
      <c r="B71" t="s">
        <v>3714</v>
      </c>
      <c r="C71">
        <v>1907</v>
      </c>
      <c r="E71">
        <v>5</v>
      </c>
      <c r="F71">
        <v>51</v>
      </c>
      <c r="G71">
        <v>511</v>
      </c>
      <c r="H71">
        <v>19</v>
      </c>
      <c r="I71">
        <v>121</v>
      </c>
      <c r="P71">
        <v>530</v>
      </c>
      <c r="W71" s="9" t="str">
        <f t="shared" si="2"/>
        <v>http://gis.cbs.gov.il/Yeshuvim_allyears/start.aspx?stl=1907</v>
      </c>
    </row>
    <row r="72" spans="1:23" ht="12.75">
      <c r="A72" s="8" t="str">
        <f t="shared" si="3"/>
        <v>אזור גרר מ"א 39</v>
      </c>
      <c r="B72" t="s">
        <v>2877</v>
      </c>
      <c r="C72">
        <v>1931</v>
      </c>
      <c r="E72">
        <v>6</v>
      </c>
      <c r="F72">
        <v>62</v>
      </c>
      <c r="G72">
        <v>621</v>
      </c>
      <c r="H72">
        <v>39</v>
      </c>
      <c r="I72">
        <v>334</v>
      </c>
      <c r="P72">
        <v>530</v>
      </c>
      <c r="W72" s="9" t="str">
        <f t="shared" si="2"/>
        <v>http://gis.cbs.gov.il/Yeshuvim_allyears/start.aspx?stl=1931</v>
      </c>
    </row>
    <row r="73" spans="1:23" ht="12.75">
      <c r="A73" s="8" t="str">
        <f t="shared" si="3"/>
        <v>אזור גרר מ"א 41</v>
      </c>
      <c r="B73" t="s">
        <v>3642</v>
      </c>
      <c r="C73">
        <v>1929</v>
      </c>
      <c r="E73">
        <v>6</v>
      </c>
      <c r="F73">
        <v>62</v>
      </c>
      <c r="G73">
        <v>621</v>
      </c>
      <c r="H73">
        <v>41</v>
      </c>
      <c r="I73">
        <v>324</v>
      </c>
      <c r="P73">
        <v>530</v>
      </c>
      <c r="W73" s="9" t="str">
        <f t="shared" si="2"/>
        <v>http://gis.cbs.gov.il/Yeshuvim_allyears/start.aspx?stl=1929</v>
      </c>
    </row>
    <row r="74" spans="1:23" ht="12.75">
      <c r="A74" s="8" t="str">
        <f t="shared" si="3"/>
        <v>אזור גרר מ"א 42</v>
      </c>
      <c r="B74" t="s">
        <v>3473</v>
      </c>
      <c r="C74">
        <v>1930</v>
      </c>
      <c r="E74">
        <v>6</v>
      </c>
      <c r="F74">
        <v>62</v>
      </c>
      <c r="G74">
        <v>621</v>
      </c>
      <c r="H74">
        <v>42</v>
      </c>
      <c r="I74">
        <v>334</v>
      </c>
      <c r="P74">
        <v>530</v>
      </c>
      <c r="W74" s="9" t="str">
        <f t="shared" si="2"/>
        <v>http://gis.cbs.gov.il/Yeshuvim_allyears/start.aspx?stl=1930</v>
      </c>
    </row>
    <row r="75" spans="1:23" ht="12.75">
      <c r="A75" s="8" t="str">
        <f t="shared" si="3"/>
        <v>אזור זכרון יעקב מ"א 15</v>
      </c>
      <c r="B75" t="s">
        <v>3627</v>
      </c>
      <c r="C75">
        <v>1866</v>
      </c>
      <c r="E75">
        <v>3</v>
      </c>
      <c r="F75">
        <v>32</v>
      </c>
      <c r="G75">
        <v>322</v>
      </c>
      <c r="H75">
        <v>15</v>
      </c>
      <c r="I75">
        <v>243</v>
      </c>
      <c r="P75">
        <v>530</v>
      </c>
      <c r="W75" s="9" t="str">
        <f t="shared" si="2"/>
        <v>http://gis.cbs.gov.il/Yeshuvim_allyears/start.aspx?stl=1866</v>
      </c>
    </row>
    <row r="76" spans="1:23" ht="12.75">
      <c r="A76" s="8" t="str">
        <f t="shared" si="3"/>
        <v>אזור זכרון יעקב של"ש</v>
      </c>
      <c r="B76" t="s">
        <v>3564</v>
      </c>
      <c r="C76">
        <v>1867</v>
      </c>
      <c r="E76">
        <v>3</v>
      </c>
      <c r="F76">
        <v>32</v>
      </c>
      <c r="G76">
        <v>322</v>
      </c>
      <c r="I76">
        <v>243</v>
      </c>
      <c r="P76">
        <v>530</v>
      </c>
      <c r="W76" s="9" t="str">
        <f t="shared" si="2"/>
        <v>http://gis.cbs.gov.il/Yeshuvim_allyears/start.aspx?stl=1867</v>
      </c>
    </row>
    <row r="77" spans="1:23" ht="12.75">
      <c r="A77" s="8" t="str">
        <f t="shared" si="3"/>
        <v>אזור חדרה מ"א 14</v>
      </c>
      <c r="B77" t="s">
        <v>3550</v>
      </c>
      <c r="C77">
        <v>1873</v>
      </c>
      <c r="E77">
        <v>3</v>
      </c>
      <c r="F77">
        <v>32</v>
      </c>
      <c r="G77">
        <v>324</v>
      </c>
      <c r="H77">
        <v>14</v>
      </c>
      <c r="P77">
        <v>530</v>
      </c>
      <c r="W77" s="9" t="str">
        <f t="shared" si="2"/>
        <v>http://gis.cbs.gov.il/Yeshuvim_allyears/start.aspx?stl=1873</v>
      </c>
    </row>
    <row r="78" spans="1:23" ht="12.75">
      <c r="A78" s="8" t="str">
        <f t="shared" si="3"/>
        <v>אזור חדרה מ"א 15</v>
      </c>
      <c r="B78" t="s">
        <v>3710</v>
      </c>
      <c r="C78">
        <v>1872</v>
      </c>
      <c r="E78">
        <v>3</v>
      </c>
      <c r="F78">
        <v>32</v>
      </c>
      <c r="G78">
        <v>324</v>
      </c>
      <c r="H78">
        <v>15</v>
      </c>
      <c r="P78">
        <v>530</v>
      </c>
      <c r="W78" s="9" t="str">
        <f t="shared" si="2"/>
        <v>http://gis.cbs.gov.il/Yeshuvim_allyears/start.aspx?stl=1872</v>
      </c>
    </row>
    <row r="79" spans="1:23" ht="12.75">
      <c r="A79" s="8" t="str">
        <f t="shared" si="3"/>
        <v>אזור חדרה מ"א 45</v>
      </c>
      <c r="B79" t="s">
        <v>3489</v>
      </c>
      <c r="C79">
        <v>1871</v>
      </c>
      <c r="E79">
        <v>3</v>
      </c>
      <c r="F79">
        <v>32</v>
      </c>
      <c r="G79">
        <v>324</v>
      </c>
      <c r="H79">
        <v>45</v>
      </c>
      <c r="P79">
        <v>530</v>
      </c>
      <c r="W79" s="9" t="str">
        <f t="shared" si="2"/>
        <v>http://gis.cbs.gov.il/Yeshuvim_allyears/start.aspx?stl=1871</v>
      </c>
    </row>
    <row r="80" spans="1:23" ht="12.75">
      <c r="A80" s="8" t="str">
        <f t="shared" si="3"/>
        <v>אזור חדרה של"ש</v>
      </c>
      <c r="B80" t="s">
        <v>3558</v>
      </c>
      <c r="C80">
        <v>1874</v>
      </c>
      <c r="E80">
        <v>3</v>
      </c>
      <c r="F80">
        <v>32</v>
      </c>
      <c r="G80">
        <v>324</v>
      </c>
      <c r="P80">
        <v>530</v>
      </c>
      <c r="W80" s="9" t="str">
        <f t="shared" si="2"/>
        <v>http://gis.cbs.gov.il/Yeshuvim_allyears/start.aspx?stl=1874</v>
      </c>
    </row>
    <row r="81" spans="1:23" ht="12.75">
      <c r="A81" s="8" t="str">
        <f t="shared" si="3"/>
        <v>אזור חולון של"ש</v>
      </c>
      <c r="B81" t="s">
        <v>3531</v>
      </c>
      <c r="C81">
        <v>1909</v>
      </c>
      <c r="E81">
        <v>5</v>
      </c>
      <c r="F81">
        <v>53</v>
      </c>
      <c r="G81">
        <v>513</v>
      </c>
      <c r="I81">
        <v>123</v>
      </c>
      <c r="P81">
        <v>530</v>
      </c>
      <c r="W81" s="9" t="str">
        <f t="shared" si="2"/>
        <v>http://gis.cbs.gov.il/Yeshuvim_allyears/start.aspx?stl=1909</v>
      </c>
    </row>
    <row r="82" spans="1:23" ht="12.75">
      <c r="A82" s="8" t="str">
        <f t="shared" si="3"/>
        <v>אזור חיפה מ"א 12</v>
      </c>
      <c r="B82" t="s">
        <v>3538</v>
      </c>
      <c r="C82">
        <v>1860</v>
      </c>
      <c r="E82">
        <v>3</v>
      </c>
      <c r="F82">
        <v>31</v>
      </c>
      <c r="G82">
        <v>311</v>
      </c>
      <c r="H82">
        <v>12</v>
      </c>
      <c r="I82">
        <v>222</v>
      </c>
      <c r="P82">
        <v>530</v>
      </c>
      <c r="W82" s="9" t="str">
        <f t="shared" si="2"/>
        <v>http://gis.cbs.gov.il/Yeshuvim_allyears/start.aspx?stl=1860</v>
      </c>
    </row>
    <row r="83" spans="1:23" ht="12.75">
      <c r="A83" s="8" t="str">
        <f t="shared" si="3"/>
        <v>אזור חיפה של"ש</v>
      </c>
      <c r="B83" t="s">
        <v>2871</v>
      </c>
      <c r="C83">
        <v>1862</v>
      </c>
      <c r="E83">
        <v>3</v>
      </c>
      <c r="F83">
        <v>31</v>
      </c>
      <c r="G83">
        <v>311</v>
      </c>
      <c r="I83">
        <v>223</v>
      </c>
      <c r="P83">
        <v>530</v>
      </c>
      <c r="W83" s="9" t="str">
        <f t="shared" si="2"/>
        <v>http://gis.cbs.gov.il/Yeshuvim_allyears/start.aspx?stl=1862</v>
      </c>
    </row>
    <row r="84" spans="1:23" ht="12.75">
      <c r="A84" s="8" t="str">
        <f t="shared" si="3"/>
        <v>אזור חצור מ"א 1</v>
      </c>
      <c r="B84" t="s">
        <v>3662</v>
      </c>
      <c r="C84">
        <v>1813</v>
      </c>
      <c r="E84">
        <v>2</v>
      </c>
      <c r="F84">
        <v>21</v>
      </c>
      <c r="G84">
        <v>213</v>
      </c>
      <c r="H84">
        <v>1</v>
      </c>
      <c r="P84">
        <v>530</v>
      </c>
      <c r="W84" s="9" t="str">
        <f t="shared" si="2"/>
        <v>http://gis.cbs.gov.il/Yeshuvim_allyears/start.aspx?stl=1813</v>
      </c>
    </row>
    <row r="85" spans="1:23" ht="12.75">
      <c r="A85" s="8" t="str">
        <f t="shared" si="3"/>
        <v>אזור חצור מ"א 55</v>
      </c>
      <c r="B85" t="s">
        <v>3464</v>
      </c>
      <c r="C85">
        <v>1814</v>
      </c>
      <c r="E85">
        <v>2</v>
      </c>
      <c r="F85">
        <v>21</v>
      </c>
      <c r="G85">
        <v>213</v>
      </c>
      <c r="H85">
        <v>55</v>
      </c>
      <c r="P85">
        <v>530</v>
      </c>
      <c r="W85" s="9" t="str">
        <f t="shared" si="2"/>
        <v>http://gis.cbs.gov.il/Yeshuvim_allyears/start.aspx?stl=1814</v>
      </c>
    </row>
    <row r="86" spans="1:23" ht="12.75">
      <c r="A86" s="8" t="str">
        <f t="shared" si="3"/>
        <v>אזור חצור של"ש</v>
      </c>
      <c r="B86" t="s">
        <v>3540</v>
      </c>
      <c r="C86">
        <v>1815</v>
      </c>
      <c r="E86">
        <v>2</v>
      </c>
      <c r="F86">
        <v>21</v>
      </c>
      <c r="G86">
        <v>213</v>
      </c>
      <c r="P86">
        <v>530</v>
      </c>
      <c r="W86" s="9" t="str">
        <f t="shared" si="2"/>
        <v>http://gis.cbs.gov.il/Yeshuvim_allyears/start.aspx?stl=1815</v>
      </c>
    </row>
    <row r="87" spans="1:23" ht="12.75">
      <c r="A87" s="8" t="str">
        <f t="shared" si="3"/>
        <v>אזור יחיעם מ"א 2</v>
      </c>
      <c r="B87" t="s">
        <v>3669</v>
      </c>
      <c r="C87">
        <v>1848</v>
      </c>
      <c r="E87">
        <v>2</v>
      </c>
      <c r="F87">
        <v>24</v>
      </c>
      <c r="G87">
        <v>243</v>
      </c>
      <c r="H87">
        <v>2</v>
      </c>
      <c r="P87">
        <v>530</v>
      </c>
      <c r="W87" s="9" t="str">
        <f t="shared" si="2"/>
        <v>http://gis.cbs.gov.il/Yeshuvim_allyears/start.aspx?stl=1848</v>
      </c>
    </row>
    <row r="88" spans="1:23" ht="12.75">
      <c r="A88" s="8" t="str">
        <f t="shared" si="3"/>
        <v>אזור יחיעם מ"א 4</v>
      </c>
      <c r="B88" t="s">
        <v>3587</v>
      </c>
      <c r="C88">
        <v>1846</v>
      </c>
      <c r="E88">
        <v>2</v>
      </c>
      <c r="F88">
        <v>24</v>
      </c>
      <c r="G88">
        <v>243</v>
      </c>
      <c r="H88">
        <v>4</v>
      </c>
      <c r="P88">
        <v>530</v>
      </c>
      <c r="W88" s="9" t="str">
        <f t="shared" si="2"/>
        <v>http://gis.cbs.gov.il/Yeshuvim_allyears/start.aspx?stl=1846</v>
      </c>
    </row>
    <row r="89" spans="1:23" ht="12.75">
      <c r="A89" s="8" t="str">
        <f t="shared" si="3"/>
        <v>אזור יחיעם מ"א 52</v>
      </c>
      <c r="B89" t="s">
        <v>3595</v>
      </c>
      <c r="C89">
        <v>1847</v>
      </c>
      <c r="E89">
        <v>2</v>
      </c>
      <c r="F89">
        <v>24</v>
      </c>
      <c r="G89">
        <v>243</v>
      </c>
      <c r="H89">
        <v>52</v>
      </c>
      <c r="P89">
        <v>530</v>
      </c>
      <c r="W89" s="9" t="str">
        <f t="shared" si="2"/>
        <v>http://gis.cbs.gov.il/Yeshuvim_allyears/start.aspx?stl=1847</v>
      </c>
    </row>
    <row r="90" spans="1:23" ht="12.75">
      <c r="A90" s="8" t="str">
        <f t="shared" si="3"/>
        <v>אזור יחיעם מ"א 56</v>
      </c>
      <c r="B90" t="s">
        <v>3469</v>
      </c>
      <c r="C90">
        <v>1849</v>
      </c>
      <c r="E90">
        <v>2</v>
      </c>
      <c r="F90">
        <v>24</v>
      </c>
      <c r="G90">
        <v>243</v>
      </c>
      <c r="H90">
        <v>56</v>
      </c>
      <c r="P90">
        <v>530</v>
      </c>
      <c r="W90" s="9" t="str">
        <f t="shared" si="2"/>
        <v>http://gis.cbs.gov.il/Yeshuvim_allyears/start.aspx?stl=1849</v>
      </c>
    </row>
    <row r="91" spans="1:23" ht="12.75">
      <c r="A91" s="8" t="str">
        <f t="shared" si="3"/>
        <v>אזור יחיעם של"ש</v>
      </c>
      <c r="B91" t="s">
        <v>3659</v>
      </c>
      <c r="C91">
        <v>1850</v>
      </c>
      <c r="E91">
        <v>2</v>
      </c>
      <c r="F91">
        <v>24</v>
      </c>
      <c r="G91">
        <v>243</v>
      </c>
      <c r="P91">
        <v>530</v>
      </c>
      <c r="W91" s="9" t="str">
        <f t="shared" si="2"/>
        <v>http://gis.cbs.gov.il/Yeshuvim_allyears/start.aspx?stl=1850</v>
      </c>
    </row>
    <row r="92" spans="1:23" ht="12.75">
      <c r="A92" s="8" t="str">
        <f t="shared" si="3"/>
        <v>אזור ים המלח מ"א 51</v>
      </c>
      <c r="B92" t="s">
        <v>3723</v>
      </c>
      <c r="C92">
        <v>1942</v>
      </c>
      <c r="E92">
        <v>6</v>
      </c>
      <c r="F92">
        <v>62</v>
      </c>
      <c r="G92">
        <v>624</v>
      </c>
      <c r="H92">
        <v>51</v>
      </c>
      <c r="I92">
        <v>342</v>
      </c>
      <c r="P92">
        <v>530</v>
      </c>
      <c r="W92" s="9" t="str">
        <f t="shared" si="2"/>
        <v>http://gis.cbs.gov.il/Yeshuvim_allyears/start.aspx?stl=1942</v>
      </c>
    </row>
    <row r="93" spans="1:23" ht="12.75">
      <c r="A93" s="8" t="str">
        <f t="shared" si="3"/>
        <v>אזור יקנעם מ"א 13</v>
      </c>
      <c r="B93" t="s">
        <v>3460</v>
      </c>
      <c r="C93">
        <v>1836</v>
      </c>
      <c r="E93">
        <v>2</v>
      </c>
      <c r="F93">
        <v>23</v>
      </c>
      <c r="G93">
        <v>235</v>
      </c>
      <c r="H93">
        <v>13</v>
      </c>
      <c r="I93">
        <v>242</v>
      </c>
      <c r="P93">
        <v>530</v>
      </c>
      <c r="W93" s="9" t="str">
        <f t="shared" si="2"/>
        <v>http://gis.cbs.gov.il/Yeshuvim_allyears/start.aspx?stl=1836</v>
      </c>
    </row>
    <row r="94" spans="1:23" ht="12.75">
      <c r="A94" s="8" t="str">
        <f t="shared" si="3"/>
        <v>אזור יקנעם מ"א 9</v>
      </c>
      <c r="B94" t="s">
        <v>3552</v>
      </c>
      <c r="C94">
        <v>1835</v>
      </c>
      <c r="E94">
        <v>2</v>
      </c>
      <c r="F94">
        <v>23</v>
      </c>
      <c r="G94">
        <v>235</v>
      </c>
      <c r="H94">
        <v>9</v>
      </c>
      <c r="P94">
        <v>530</v>
      </c>
      <c r="W94" s="9" t="str">
        <f t="shared" si="2"/>
        <v>http://gis.cbs.gov.il/Yeshuvim_allyears/start.aspx?stl=1835</v>
      </c>
    </row>
    <row r="95" spans="1:23" ht="12.75">
      <c r="A95" s="8" t="str">
        <f t="shared" si="3"/>
        <v>אזור כינרות מ"א 3</v>
      </c>
      <c r="B95" t="s">
        <v>3480</v>
      </c>
      <c r="C95">
        <v>1805</v>
      </c>
      <c r="E95">
        <v>2</v>
      </c>
      <c r="F95">
        <v>22</v>
      </c>
      <c r="G95">
        <v>221</v>
      </c>
      <c r="H95">
        <v>3</v>
      </c>
      <c r="P95">
        <v>530</v>
      </c>
      <c r="W95" s="9" t="str">
        <f t="shared" si="2"/>
        <v>http://gis.cbs.gov.il/Yeshuvim_allyears/start.aspx?stl=1805</v>
      </c>
    </row>
    <row r="96" spans="1:23" ht="12.75">
      <c r="A96" s="8" t="str">
        <f t="shared" si="3"/>
        <v>אזור כנרות מ"א 1</v>
      </c>
      <c r="B96" t="s">
        <v>3720</v>
      </c>
      <c r="C96">
        <v>1816</v>
      </c>
      <c r="E96">
        <v>2</v>
      </c>
      <c r="F96">
        <v>22</v>
      </c>
      <c r="G96">
        <v>221</v>
      </c>
      <c r="H96">
        <v>1</v>
      </c>
      <c r="P96">
        <v>530</v>
      </c>
      <c r="W96" s="9" t="str">
        <f t="shared" si="2"/>
        <v>http://gis.cbs.gov.il/Yeshuvim_allyears/start.aspx?stl=1816</v>
      </c>
    </row>
    <row r="97" spans="1:23" ht="12.75">
      <c r="A97" s="8" t="str">
        <f t="shared" si="3"/>
        <v>אזור כנרות מ"א 6</v>
      </c>
      <c r="B97" t="s">
        <v>3486</v>
      </c>
      <c r="C97">
        <v>1817</v>
      </c>
      <c r="E97">
        <v>2</v>
      </c>
      <c r="F97">
        <v>22</v>
      </c>
      <c r="G97">
        <v>221</v>
      </c>
      <c r="H97">
        <v>6</v>
      </c>
      <c r="P97">
        <v>530</v>
      </c>
      <c r="W97" s="9" t="str">
        <f t="shared" si="2"/>
        <v>http://gis.cbs.gov.il/Yeshuvim_allyears/start.aspx?stl=1817</v>
      </c>
    </row>
    <row r="98" spans="1:23" ht="12.75">
      <c r="A98" s="8" t="str">
        <f t="shared" si="3"/>
        <v>אזור כנרות של"ש</v>
      </c>
      <c r="B98" t="s">
        <v>3573</v>
      </c>
      <c r="C98">
        <v>1818</v>
      </c>
      <c r="E98">
        <v>2</v>
      </c>
      <c r="F98">
        <v>22</v>
      </c>
      <c r="G98">
        <v>221</v>
      </c>
      <c r="P98">
        <v>530</v>
      </c>
      <c r="W98" s="9" t="str">
        <f t="shared" si="2"/>
        <v>http://gis.cbs.gov.il/Yeshuvim_allyears/start.aspx?stl=1818</v>
      </c>
    </row>
    <row r="99" spans="1:23" ht="12.75">
      <c r="A99" s="8" t="str">
        <f t="shared" si="3"/>
        <v>אזור כרמיאל מ"א 2</v>
      </c>
      <c r="B99" t="s">
        <v>3524</v>
      </c>
      <c r="C99">
        <v>1843</v>
      </c>
      <c r="E99">
        <v>2</v>
      </c>
      <c r="F99">
        <v>24</v>
      </c>
      <c r="G99">
        <v>242</v>
      </c>
      <c r="H99">
        <v>2</v>
      </c>
      <c r="P99">
        <v>530</v>
      </c>
      <c r="W99" s="9" t="str">
        <f t="shared" si="2"/>
        <v>http://gis.cbs.gov.il/Yeshuvim_allyears/start.aspx?stl=1843</v>
      </c>
    </row>
    <row r="100" spans="1:23" ht="12.75">
      <c r="A100" s="8" t="str">
        <f t="shared" si="3"/>
        <v>אזור כרמיאל מ"א 56</v>
      </c>
      <c r="B100" t="s">
        <v>2870</v>
      </c>
      <c r="C100">
        <v>1844</v>
      </c>
      <c r="E100">
        <v>2</v>
      </c>
      <c r="F100">
        <v>24</v>
      </c>
      <c r="G100">
        <v>242</v>
      </c>
      <c r="H100">
        <v>56</v>
      </c>
      <c r="P100">
        <v>530</v>
      </c>
      <c r="W100" s="9" t="str">
        <f t="shared" si="2"/>
        <v>http://gis.cbs.gov.il/Yeshuvim_allyears/start.aspx?stl=1844</v>
      </c>
    </row>
    <row r="101" spans="1:23" ht="12.75">
      <c r="A101" s="8" t="str">
        <f t="shared" si="3"/>
        <v>אזור כרמיאל של"ש</v>
      </c>
      <c r="B101" t="s">
        <v>3495</v>
      </c>
      <c r="C101">
        <v>1845</v>
      </c>
      <c r="E101">
        <v>2</v>
      </c>
      <c r="F101">
        <v>24</v>
      </c>
      <c r="G101">
        <v>242</v>
      </c>
      <c r="P101">
        <v>530</v>
      </c>
      <c r="W101" s="9" t="str">
        <f t="shared" si="2"/>
        <v>http://gis.cbs.gov.il/Yeshuvim_allyears/start.aspx?stl=1845</v>
      </c>
    </row>
    <row r="102" spans="1:23" ht="12.75">
      <c r="A102" s="8" t="str">
        <f t="shared" si="3"/>
        <v>אזור לכיש מ"א 34</v>
      </c>
      <c r="B102" t="s">
        <v>3490</v>
      </c>
      <c r="C102">
        <v>1919</v>
      </c>
      <c r="E102">
        <v>6</v>
      </c>
      <c r="F102">
        <v>61</v>
      </c>
      <c r="G102">
        <v>612</v>
      </c>
      <c r="H102">
        <v>34</v>
      </c>
      <c r="P102">
        <v>530</v>
      </c>
      <c r="W102" s="9" t="str">
        <f t="shared" si="2"/>
        <v>http://gis.cbs.gov.il/Yeshuvim_allyears/start.aspx?stl=1919</v>
      </c>
    </row>
    <row r="103" spans="1:23" ht="12.75">
      <c r="A103" s="8" t="str">
        <f t="shared" si="3"/>
        <v>אזור לכיש מ"א 35</v>
      </c>
      <c r="B103" t="s">
        <v>3658</v>
      </c>
      <c r="C103">
        <v>1917</v>
      </c>
      <c r="E103">
        <v>6</v>
      </c>
      <c r="F103">
        <v>61</v>
      </c>
      <c r="G103">
        <v>612</v>
      </c>
      <c r="H103">
        <v>35</v>
      </c>
      <c r="P103">
        <v>530</v>
      </c>
      <c r="W103" s="9" t="str">
        <f t="shared" si="2"/>
        <v>http://gis.cbs.gov.il/Yeshuvim_allyears/start.aspx?stl=1917</v>
      </c>
    </row>
    <row r="104" spans="1:23" ht="12.75">
      <c r="A104" s="8" t="str">
        <f t="shared" si="3"/>
        <v>אזור לכיש מ"א 41</v>
      </c>
      <c r="B104" t="s">
        <v>3481</v>
      </c>
      <c r="C104">
        <v>1920</v>
      </c>
      <c r="E104">
        <v>6</v>
      </c>
      <c r="F104">
        <v>61</v>
      </c>
      <c r="G104">
        <v>612</v>
      </c>
      <c r="H104">
        <v>41</v>
      </c>
      <c r="P104">
        <v>530</v>
      </c>
      <c r="W104" s="9" t="str">
        <f t="shared" si="2"/>
        <v>http://gis.cbs.gov.il/Yeshuvim_allyears/start.aspx?stl=1920</v>
      </c>
    </row>
    <row r="105" spans="1:23" ht="12.75">
      <c r="A105" s="8" t="str">
        <f t="shared" si="3"/>
        <v>אזור לכיש מ"א 50</v>
      </c>
      <c r="B105" t="s">
        <v>3560</v>
      </c>
      <c r="C105">
        <v>1918</v>
      </c>
      <c r="E105">
        <v>6</v>
      </c>
      <c r="F105">
        <v>61</v>
      </c>
      <c r="G105">
        <v>612</v>
      </c>
      <c r="H105">
        <v>50</v>
      </c>
      <c r="P105">
        <v>530</v>
      </c>
      <c r="W105" s="9" t="str">
        <f t="shared" si="2"/>
        <v>http://gis.cbs.gov.il/Yeshuvim_allyears/start.aspx?stl=1918</v>
      </c>
    </row>
    <row r="106" spans="1:23" ht="12.75">
      <c r="A106" s="8" t="str">
        <f t="shared" si="3"/>
        <v>אזור מודיעין מ"א 25</v>
      </c>
      <c r="B106" t="s">
        <v>3525</v>
      </c>
      <c r="C106">
        <v>1887</v>
      </c>
      <c r="E106">
        <v>4</v>
      </c>
      <c r="F106">
        <v>43</v>
      </c>
      <c r="G106">
        <v>431</v>
      </c>
      <c r="H106">
        <v>25</v>
      </c>
      <c r="I106">
        <v>142</v>
      </c>
      <c r="P106">
        <v>530</v>
      </c>
      <c r="W106" s="9" t="str">
        <f t="shared" si="2"/>
        <v>http://gis.cbs.gov.il/Yeshuvim_allyears/start.aspx?stl=1887</v>
      </c>
    </row>
    <row r="107" spans="1:23" ht="12.75">
      <c r="A107" s="8" t="str">
        <f t="shared" si="3"/>
        <v>אזור מודיעין מ"א 30</v>
      </c>
      <c r="B107" t="s">
        <v>3672</v>
      </c>
      <c r="C107">
        <v>1890</v>
      </c>
      <c r="E107">
        <v>4</v>
      </c>
      <c r="F107">
        <v>43</v>
      </c>
      <c r="G107">
        <v>431</v>
      </c>
      <c r="H107">
        <v>30</v>
      </c>
      <c r="I107">
        <v>143</v>
      </c>
      <c r="P107">
        <v>530</v>
      </c>
      <c r="W107" s="9" t="str">
        <f t="shared" si="2"/>
        <v>http://gis.cbs.gov.il/Yeshuvim_allyears/start.aspx?stl=1890</v>
      </c>
    </row>
    <row r="108" spans="1:23" ht="12.75">
      <c r="A108" s="8" t="str">
        <f t="shared" si="3"/>
        <v>אזור מודיעין של"ש</v>
      </c>
      <c r="B108" t="s">
        <v>3581</v>
      </c>
      <c r="C108">
        <v>1895</v>
      </c>
      <c r="E108">
        <v>4</v>
      </c>
      <c r="F108">
        <v>43</v>
      </c>
      <c r="G108">
        <v>431</v>
      </c>
      <c r="I108">
        <v>142</v>
      </c>
      <c r="P108">
        <v>530</v>
      </c>
      <c r="W108" s="9" t="str">
        <f t="shared" si="2"/>
        <v>http://gis.cbs.gov.il/Yeshuvim_allyears/start.aspx?stl=1895</v>
      </c>
    </row>
    <row r="109" spans="1:23" ht="12.75">
      <c r="A109" s="8" t="str">
        <f t="shared" si="3"/>
        <v>אזור מלאכי מ"א 33</v>
      </c>
      <c r="B109" t="s">
        <v>2876</v>
      </c>
      <c r="C109">
        <v>1911</v>
      </c>
      <c r="E109">
        <v>6</v>
      </c>
      <c r="F109">
        <v>61</v>
      </c>
      <c r="G109">
        <v>611</v>
      </c>
      <c r="H109">
        <v>33</v>
      </c>
      <c r="P109">
        <v>530</v>
      </c>
      <c r="W109" s="9" t="str">
        <f t="shared" si="2"/>
        <v>http://gis.cbs.gov.il/Yeshuvim_allyears/start.aspx?stl=1911</v>
      </c>
    </row>
    <row r="110" spans="1:23" ht="12.75">
      <c r="A110" s="8" t="str">
        <f t="shared" si="3"/>
        <v>אזור מלאכי מ"א 34</v>
      </c>
      <c r="B110" t="s">
        <v>3533</v>
      </c>
      <c r="C110">
        <v>1915</v>
      </c>
      <c r="E110">
        <v>6</v>
      </c>
      <c r="F110">
        <v>61</v>
      </c>
      <c r="G110">
        <v>611</v>
      </c>
      <c r="H110">
        <v>34</v>
      </c>
      <c r="P110">
        <v>530</v>
      </c>
      <c r="W110" s="9" t="str">
        <f t="shared" si="2"/>
        <v>http://gis.cbs.gov.il/Yeshuvim_allyears/start.aspx?stl=1915</v>
      </c>
    </row>
    <row r="111" spans="1:23" ht="12.75">
      <c r="A111" s="8" t="str">
        <f t="shared" si="3"/>
        <v>אזור מלאכי מ"א 35</v>
      </c>
      <c r="B111" t="s">
        <v>3636</v>
      </c>
      <c r="C111">
        <v>1913</v>
      </c>
      <c r="E111">
        <v>6</v>
      </c>
      <c r="F111">
        <v>61</v>
      </c>
      <c r="G111">
        <v>611</v>
      </c>
      <c r="H111">
        <v>35</v>
      </c>
      <c r="P111">
        <v>530</v>
      </c>
      <c r="W111" s="9" t="str">
        <f t="shared" si="2"/>
        <v>http://gis.cbs.gov.il/Yeshuvim_allyears/start.aspx?stl=1913</v>
      </c>
    </row>
    <row r="112" spans="1:23" ht="12.75">
      <c r="A112" s="8" t="str">
        <f t="shared" si="3"/>
        <v>אזור מלאכי מ"א 50</v>
      </c>
      <c r="B112" t="s">
        <v>3709</v>
      </c>
      <c r="C112">
        <v>1914</v>
      </c>
      <c r="E112">
        <v>6</v>
      </c>
      <c r="F112">
        <v>61</v>
      </c>
      <c r="G112">
        <v>611</v>
      </c>
      <c r="H112">
        <v>50</v>
      </c>
      <c r="P112">
        <v>530</v>
      </c>
      <c r="W112" s="9" t="str">
        <f t="shared" si="2"/>
        <v>http://gis.cbs.gov.il/Yeshuvim_allyears/start.aspx?stl=1914</v>
      </c>
    </row>
    <row r="113" spans="1:23" ht="12.75">
      <c r="A113" s="8" t="str">
        <f t="shared" si="3"/>
        <v>אזור נהרייה מ"א 4</v>
      </c>
      <c r="B113" t="s">
        <v>3584</v>
      </c>
      <c r="C113">
        <v>1855</v>
      </c>
      <c r="E113">
        <v>2</v>
      </c>
      <c r="F113">
        <v>24</v>
      </c>
      <c r="G113">
        <v>245</v>
      </c>
      <c r="H113">
        <v>4</v>
      </c>
      <c r="I113">
        <v>241</v>
      </c>
      <c r="P113">
        <v>530</v>
      </c>
      <c r="W113" s="9" t="str">
        <f t="shared" si="2"/>
        <v>http://gis.cbs.gov.il/Yeshuvim_allyears/start.aspx?stl=1855</v>
      </c>
    </row>
    <row r="114" spans="1:23" ht="12.75">
      <c r="A114" s="8" t="str">
        <f t="shared" si="3"/>
        <v>אזור נהרייה של"ש</v>
      </c>
      <c r="B114" t="s">
        <v>3608</v>
      </c>
      <c r="C114">
        <v>1856</v>
      </c>
      <c r="E114">
        <v>2</v>
      </c>
      <c r="F114">
        <v>24</v>
      </c>
      <c r="G114">
        <v>245</v>
      </c>
      <c r="I114">
        <v>241</v>
      </c>
      <c r="P114">
        <v>530</v>
      </c>
      <c r="W114" s="9" t="str">
        <f t="shared" si="2"/>
        <v>http://gis.cbs.gov.il/Yeshuvim_allyears/start.aspx?stl=1856</v>
      </c>
    </row>
    <row r="115" spans="1:23" ht="12.75">
      <c r="A115" s="8" t="str">
        <f t="shared" si="3"/>
        <v>אזור עכו מ"א 4</v>
      </c>
      <c r="B115" t="s">
        <v>3722</v>
      </c>
      <c r="C115">
        <v>1858</v>
      </c>
      <c r="E115">
        <v>2</v>
      </c>
      <c r="F115">
        <v>24</v>
      </c>
      <c r="G115">
        <v>246</v>
      </c>
      <c r="H115">
        <v>4</v>
      </c>
      <c r="I115">
        <v>241</v>
      </c>
      <c r="P115">
        <v>530</v>
      </c>
      <c r="W115" s="9" t="str">
        <f t="shared" si="2"/>
        <v>http://gis.cbs.gov.il/Yeshuvim_allyears/start.aspx?stl=1858</v>
      </c>
    </row>
    <row r="116" spans="1:23" ht="12.75">
      <c r="A116" s="8" t="str">
        <f t="shared" si="3"/>
        <v>אזור עכו מ"א 56</v>
      </c>
      <c r="B116" t="s">
        <v>3499</v>
      </c>
      <c r="C116">
        <v>1857</v>
      </c>
      <c r="E116">
        <v>2</v>
      </c>
      <c r="F116">
        <v>24</v>
      </c>
      <c r="G116">
        <v>246</v>
      </c>
      <c r="H116">
        <v>56</v>
      </c>
      <c r="I116">
        <v>241</v>
      </c>
      <c r="P116">
        <v>530</v>
      </c>
      <c r="W116" s="9" t="str">
        <f t="shared" si="2"/>
        <v>http://gis.cbs.gov.il/Yeshuvim_allyears/start.aspx?stl=1857</v>
      </c>
    </row>
    <row r="117" spans="1:23" ht="12.75">
      <c r="A117" s="8" t="str">
        <f t="shared" si="3"/>
        <v>אזור עכו של"ש</v>
      </c>
      <c r="B117" t="s">
        <v>3634</v>
      </c>
      <c r="C117">
        <v>1859</v>
      </c>
      <c r="E117">
        <v>2</v>
      </c>
      <c r="F117">
        <v>24</v>
      </c>
      <c r="G117">
        <v>246</v>
      </c>
      <c r="I117">
        <v>241</v>
      </c>
      <c r="P117">
        <v>530</v>
      </c>
      <c r="W117" s="9" t="str">
        <f t="shared" si="2"/>
        <v>http://gis.cbs.gov.il/Yeshuvim_allyears/start.aspx?stl=1859</v>
      </c>
    </row>
    <row r="118" spans="1:23" ht="12.75">
      <c r="A118" s="8" t="str">
        <f t="shared" si="3"/>
        <v>אזור פתח תקווה מ"א 20</v>
      </c>
      <c r="B118" t="s">
        <v>3548</v>
      </c>
      <c r="C118">
        <v>1888</v>
      </c>
      <c r="E118">
        <v>4</v>
      </c>
      <c r="F118">
        <v>42</v>
      </c>
      <c r="G118">
        <v>422</v>
      </c>
      <c r="H118">
        <v>20</v>
      </c>
      <c r="I118">
        <v>142</v>
      </c>
      <c r="P118">
        <v>530</v>
      </c>
      <c r="W118" s="9" t="str">
        <f t="shared" si="2"/>
        <v>http://gis.cbs.gov.il/Yeshuvim_allyears/start.aspx?stl=1888</v>
      </c>
    </row>
    <row r="119" spans="1:23" ht="12.75">
      <c r="A119" s="8" t="str">
        <f t="shared" si="3"/>
        <v>אזור פתח תקווה מ"א 25</v>
      </c>
      <c r="B119" t="s">
        <v>3616</v>
      </c>
      <c r="C119">
        <v>1886</v>
      </c>
      <c r="E119">
        <v>4</v>
      </c>
      <c r="F119">
        <v>42</v>
      </c>
      <c r="G119">
        <v>422</v>
      </c>
      <c r="H119">
        <v>25</v>
      </c>
      <c r="I119">
        <v>142</v>
      </c>
      <c r="P119">
        <v>530</v>
      </c>
      <c r="W119" s="9" t="str">
        <f t="shared" si="2"/>
        <v>http://gis.cbs.gov.il/Yeshuvim_allyears/start.aspx?stl=1886</v>
      </c>
    </row>
    <row r="120" spans="1:23" ht="12.75">
      <c r="A120" s="8" t="str">
        <f t="shared" si="3"/>
        <v>אזור פתח תקווה של"ש</v>
      </c>
      <c r="B120" t="s">
        <v>3458</v>
      </c>
      <c r="C120">
        <v>1889</v>
      </c>
      <c r="E120">
        <v>4</v>
      </c>
      <c r="F120">
        <v>42</v>
      </c>
      <c r="G120">
        <v>422</v>
      </c>
      <c r="I120">
        <v>142</v>
      </c>
      <c r="P120">
        <v>530</v>
      </c>
      <c r="W120" s="9" t="str">
        <f t="shared" si="2"/>
        <v>http://gis.cbs.gov.il/Yeshuvim_allyears/start.aspx?stl=1889</v>
      </c>
    </row>
    <row r="121" spans="1:23" ht="12.75">
      <c r="A121" s="8" t="str">
        <f t="shared" si="3"/>
        <v>אזור ראשל"צ מ"א 27</v>
      </c>
      <c r="B121" t="s">
        <v>2875</v>
      </c>
      <c r="C121">
        <v>1903</v>
      </c>
      <c r="E121">
        <v>4</v>
      </c>
      <c r="F121">
        <v>44</v>
      </c>
      <c r="G121">
        <v>442</v>
      </c>
      <c r="H121">
        <v>27</v>
      </c>
      <c r="I121">
        <v>133</v>
      </c>
      <c r="P121">
        <v>530</v>
      </c>
      <c r="W121" s="9" t="str">
        <f t="shared" si="2"/>
        <v>http://gis.cbs.gov.il/Yeshuvim_allyears/start.aspx?stl=1903</v>
      </c>
    </row>
    <row r="122" spans="1:23" ht="12.75">
      <c r="A122" s="8" t="str">
        <f t="shared" si="3"/>
        <v>אזור ראשל"צ של"ש</v>
      </c>
      <c r="B122" t="s">
        <v>3621</v>
      </c>
      <c r="C122">
        <v>1904</v>
      </c>
      <c r="E122">
        <v>4</v>
      </c>
      <c r="F122">
        <v>44</v>
      </c>
      <c r="G122">
        <v>442</v>
      </c>
      <c r="I122">
        <v>133</v>
      </c>
      <c r="P122">
        <v>530</v>
      </c>
      <c r="W122" s="9" t="str">
        <f t="shared" si="2"/>
        <v>http://gis.cbs.gov.il/Yeshuvim_allyears/start.aspx?stl=1904</v>
      </c>
    </row>
    <row r="123" spans="1:23" ht="12.75">
      <c r="A123" s="8" t="str">
        <f t="shared" si="3"/>
        <v>אזור רחובות מ"א 28</v>
      </c>
      <c r="B123" t="s">
        <v>2874</v>
      </c>
      <c r="C123">
        <v>1896</v>
      </c>
      <c r="E123">
        <v>4</v>
      </c>
      <c r="F123">
        <v>44</v>
      </c>
      <c r="G123">
        <v>441</v>
      </c>
      <c r="H123">
        <v>28</v>
      </c>
      <c r="I123">
        <v>143</v>
      </c>
      <c r="P123">
        <v>530</v>
      </c>
      <c r="W123" s="9" t="str">
        <f t="shared" si="2"/>
        <v>http://gis.cbs.gov.il/Yeshuvim_allyears/start.aspx?stl=1896</v>
      </c>
    </row>
    <row r="124" spans="1:23" ht="12.75">
      <c r="A124" s="8" t="str">
        <f t="shared" si="3"/>
        <v>אזור רחובות מ"א 29</v>
      </c>
      <c r="B124" t="s">
        <v>3502</v>
      </c>
      <c r="C124">
        <v>1899</v>
      </c>
      <c r="E124">
        <v>4</v>
      </c>
      <c r="F124">
        <v>44</v>
      </c>
      <c r="G124">
        <v>441</v>
      </c>
      <c r="H124">
        <v>29</v>
      </c>
      <c r="I124">
        <v>143</v>
      </c>
      <c r="P124">
        <v>530</v>
      </c>
      <c r="W124" s="9" t="str">
        <f t="shared" si="2"/>
        <v>http://gis.cbs.gov.il/Yeshuvim_allyears/start.aspx?stl=1899</v>
      </c>
    </row>
    <row r="125" spans="1:23" ht="12.75">
      <c r="A125" s="8" t="str">
        <f t="shared" si="3"/>
        <v>אזור רחובות מ"א 30</v>
      </c>
      <c r="B125" t="s">
        <v>3534</v>
      </c>
      <c r="C125">
        <v>1898</v>
      </c>
      <c r="E125">
        <v>4</v>
      </c>
      <c r="F125">
        <v>44</v>
      </c>
      <c r="G125">
        <v>441</v>
      </c>
      <c r="H125">
        <v>30</v>
      </c>
      <c r="I125">
        <v>143</v>
      </c>
      <c r="P125">
        <v>530</v>
      </c>
      <c r="W125" s="9" t="str">
        <f t="shared" si="2"/>
        <v>http://gis.cbs.gov.il/Yeshuvim_allyears/start.aspx?stl=1898</v>
      </c>
    </row>
    <row r="126" spans="1:23" ht="12.75">
      <c r="A126" s="8" t="str">
        <f t="shared" si="3"/>
        <v>אזור רחובות מ"א 31</v>
      </c>
      <c r="B126" t="s">
        <v>3630</v>
      </c>
      <c r="C126">
        <v>1901</v>
      </c>
      <c r="E126">
        <v>4</v>
      </c>
      <c r="F126">
        <v>44</v>
      </c>
      <c r="G126">
        <v>441</v>
      </c>
      <c r="H126">
        <v>31</v>
      </c>
      <c r="I126">
        <v>143</v>
      </c>
      <c r="P126">
        <v>530</v>
      </c>
      <c r="W126" s="9" t="str">
        <f t="shared" si="2"/>
        <v>http://gis.cbs.gov.il/Yeshuvim_allyears/start.aspx?stl=1901</v>
      </c>
    </row>
    <row r="127" spans="1:23" ht="12.75">
      <c r="A127" s="8" t="str">
        <f t="shared" si="3"/>
        <v>אזור רחובות מ"א 32</v>
      </c>
      <c r="B127" t="s">
        <v>3599</v>
      </c>
      <c r="C127">
        <v>1897</v>
      </c>
      <c r="E127">
        <v>4</v>
      </c>
      <c r="F127">
        <v>44</v>
      </c>
      <c r="G127">
        <v>441</v>
      </c>
      <c r="H127">
        <v>32</v>
      </c>
      <c r="I127">
        <v>143</v>
      </c>
      <c r="P127">
        <v>530</v>
      </c>
      <c r="W127" s="9" t="str">
        <f t="shared" si="2"/>
        <v>http://gis.cbs.gov.il/Yeshuvim_allyears/start.aspx?stl=1897</v>
      </c>
    </row>
    <row r="128" spans="1:23" ht="12.75">
      <c r="A128" s="8" t="str">
        <f t="shared" si="3"/>
        <v>אזור רחובות של"ש</v>
      </c>
      <c r="B128" t="s">
        <v>3466</v>
      </c>
      <c r="C128">
        <v>1902</v>
      </c>
      <c r="E128">
        <v>4</v>
      </c>
      <c r="F128">
        <v>44</v>
      </c>
      <c r="G128">
        <v>441</v>
      </c>
      <c r="I128">
        <v>133</v>
      </c>
      <c r="P128">
        <v>530</v>
      </c>
      <c r="W128" s="9" t="str">
        <f t="shared" si="2"/>
        <v>http://gis.cbs.gov.il/Yeshuvim_allyears/start.aspx?stl=1902</v>
      </c>
    </row>
    <row r="129" spans="1:23" ht="12.75">
      <c r="A129" s="8" t="str">
        <f t="shared" si="3"/>
        <v>אזור רמלה מ"א 25</v>
      </c>
      <c r="B129" t="s">
        <v>3511</v>
      </c>
      <c r="C129">
        <v>1892</v>
      </c>
      <c r="E129">
        <v>4</v>
      </c>
      <c r="F129">
        <v>43</v>
      </c>
      <c r="G129">
        <v>432</v>
      </c>
      <c r="H129">
        <v>25</v>
      </c>
      <c r="I129">
        <v>142</v>
      </c>
      <c r="P129">
        <v>530</v>
      </c>
      <c r="W129" s="9" t="str">
        <f t="shared" si="2"/>
        <v>http://gis.cbs.gov.il/Yeshuvim_allyears/start.aspx?stl=1892</v>
      </c>
    </row>
    <row r="130" spans="1:23" ht="12.75">
      <c r="A130" s="8" t="str">
        <f t="shared" si="3"/>
        <v>אזור רמלה מ"א 30</v>
      </c>
      <c r="B130" t="s">
        <v>3579</v>
      </c>
      <c r="C130">
        <v>1891</v>
      </c>
      <c r="E130">
        <v>4</v>
      </c>
      <c r="F130">
        <v>43</v>
      </c>
      <c r="G130">
        <v>432</v>
      </c>
      <c r="H130">
        <v>30</v>
      </c>
      <c r="I130">
        <v>143</v>
      </c>
      <c r="P130">
        <v>530</v>
      </c>
      <c r="W130" s="9" t="str">
        <f aca="true" t="shared" si="4" ref="W130:W193">"http://gis.cbs.gov.il/Yeshuvim_allyears/start.aspx?stl="&amp;C130</f>
        <v>http://gis.cbs.gov.il/Yeshuvim_allyears/start.aspx?stl=1891</v>
      </c>
    </row>
    <row r="131" spans="1:23" ht="12.75">
      <c r="A131" s="8" t="str">
        <f t="shared" si="3"/>
        <v>אזור רמלה מ"א 40</v>
      </c>
      <c r="B131" t="s">
        <v>3686</v>
      </c>
      <c r="C131">
        <v>1893</v>
      </c>
      <c r="E131">
        <v>4</v>
      </c>
      <c r="F131">
        <v>43</v>
      </c>
      <c r="G131">
        <v>432</v>
      </c>
      <c r="H131">
        <v>40</v>
      </c>
      <c r="I131">
        <v>133</v>
      </c>
      <c r="P131">
        <v>530</v>
      </c>
      <c r="W131" s="9" t="str">
        <f t="shared" si="4"/>
        <v>http://gis.cbs.gov.il/Yeshuvim_allyears/start.aspx?stl=1893</v>
      </c>
    </row>
    <row r="132" spans="1:23" ht="12.75">
      <c r="A132" s="8" t="str">
        <f aca="true" t="shared" si="5" ref="A132:A195">HYPERLINK(W132,B132)</f>
        <v>אזור רמלה של"ש</v>
      </c>
      <c r="B132" t="s">
        <v>3639</v>
      </c>
      <c r="C132">
        <v>1894</v>
      </c>
      <c r="E132">
        <v>4</v>
      </c>
      <c r="F132">
        <v>43</v>
      </c>
      <c r="G132">
        <v>432</v>
      </c>
      <c r="I132">
        <v>133</v>
      </c>
      <c r="P132">
        <v>530</v>
      </c>
      <c r="W132" s="9" t="str">
        <f t="shared" si="4"/>
        <v>http://gis.cbs.gov.il/Yeshuvim_allyears/start.aspx?stl=1894</v>
      </c>
    </row>
    <row r="133" spans="1:23" ht="12.75">
      <c r="A133" s="8" t="str">
        <f t="shared" si="5"/>
        <v>אזור רמת גן של"ש</v>
      </c>
      <c r="B133" t="s">
        <v>3477</v>
      </c>
      <c r="C133">
        <v>1908</v>
      </c>
      <c r="E133">
        <v>5</v>
      </c>
      <c r="F133">
        <v>52</v>
      </c>
      <c r="G133">
        <v>512</v>
      </c>
      <c r="I133">
        <v>122</v>
      </c>
      <c r="P133">
        <v>530</v>
      </c>
      <c r="W133" s="9" t="str">
        <f t="shared" si="4"/>
        <v>http://gis.cbs.gov.il/Yeshuvim_allyears/start.aspx?stl=1908</v>
      </c>
    </row>
    <row r="134" spans="1:23" ht="12.75">
      <c r="A134" s="8" t="str">
        <f t="shared" si="5"/>
        <v>אזור שפרעם מ"א 56</v>
      </c>
      <c r="B134" t="s">
        <v>3609</v>
      </c>
      <c r="C134">
        <v>1841</v>
      </c>
      <c r="E134">
        <v>2</v>
      </c>
      <c r="F134">
        <v>24</v>
      </c>
      <c r="G134">
        <v>241</v>
      </c>
      <c r="H134">
        <v>56</v>
      </c>
      <c r="P134">
        <v>530</v>
      </c>
      <c r="W134" s="9" t="str">
        <f t="shared" si="4"/>
        <v>http://gis.cbs.gov.il/Yeshuvim_allyears/start.aspx?stl=1841</v>
      </c>
    </row>
    <row r="135" spans="1:23" ht="12.75">
      <c r="A135" s="8" t="str">
        <f t="shared" si="5"/>
        <v>אזור שפרעם מ"א 9</v>
      </c>
      <c r="B135" t="s">
        <v>3668</v>
      </c>
      <c r="C135">
        <v>1840</v>
      </c>
      <c r="E135">
        <v>2</v>
      </c>
      <c r="F135">
        <v>24</v>
      </c>
      <c r="G135">
        <v>241</v>
      </c>
      <c r="H135">
        <v>9</v>
      </c>
      <c r="I135">
        <v>242</v>
      </c>
      <c r="P135">
        <v>530</v>
      </c>
      <c r="W135" s="9" t="str">
        <f t="shared" si="4"/>
        <v>http://gis.cbs.gov.il/Yeshuvim_allyears/start.aspx?stl=1840</v>
      </c>
    </row>
    <row r="136" spans="1:23" ht="12.75">
      <c r="A136" s="8" t="str">
        <f t="shared" si="5"/>
        <v>אזור שפרעם של"ש</v>
      </c>
      <c r="B136" t="s">
        <v>3585</v>
      </c>
      <c r="C136">
        <v>1842</v>
      </c>
      <c r="E136">
        <v>2</v>
      </c>
      <c r="F136">
        <v>24</v>
      </c>
      <c r="G136">
        <v>241</v>
      </c>
      <c r="H136">
        <v>56</v>
      </c>
      <c r="P136">
        <v>530</v>
      </c>
      <c r="W136" s="9" t="str">
        <f t="shared" si="4"/>
        <v>http://gis.cbs.gov.il/Yeshuvim_allyears/start.aspx?stl=1842</v>
      </c>
    </row>
    <row r="137" spans="1:23" ht="12.75">
      <c r="A137" s="8" t="str">
        <f t="shared" si="5"/>
        <v>אזור תל אביב של"ש</v>
      </c>
      <c r="B137" t="s">
        <v>3562</v>
      </c>
      <c r="C137">
        <v>1905</v>
      </c>
      <c r="E137">
        <v>5</v>
      </c>
      <c r="F137">
        <v>51</v>
      </c>
      <c r="G137">
        <v>511</v>
      </c>
      <c r="I137">
        <v>122</v>
      </c>
      <c r="P137">
        <v>530</v>
      </c>
      <c r="W137" s="9" t="str">
        <f t="shared" si="4"/>
        <v>http://gis.cbs.gov.il/Yeshuvim_allyears/start.aspx?stl=1905</v>
      </c>
    </row>
    <row r="138" spans="1:23" ht="12.75">
      <c r="A138" s="8" t="str">
        <f t="shared" si="5"/>
        <v>אזור תעסוקה משגב(תרדיון)</v>
      </c>
      <c r="B138" t="s">
        <v>3551</v>
      </c>
      <c r="C138">
        <v>1724</v>
      </c>
      <c r="E138">
        <v>2</v>
      </c>
      <c r="F138">
        <v>24</v>
      </c>
      <c r="G138">
        <v>241</v>
      </c>
      <c r="H138">
        <v>56</v>
      </c>
      <c r="I138">
        <v>241</v>
      </c>
      <c r="P138">
        <v>520</v>
      </c>
      <c r="R138">
        <v>2258975252</v>
      </c>
      <c r="W138" s="9" t="str">
        <f t="shared" si="4"/>
        <v>http://gis.cbs.gov.il/Yeshuvim_allyears/start.aspx?stl=1724</v>
      </c>
    </row>
    <row r="139" spans="1:23" ht="12.75">
      <c r="A139" s="8" t="str">
        <f t="shared" si="5"/>
        <v>אזור תעשיה אכסאל מ"א 9</v>
      </c>
      <c r="B139" t="s">
        <v>3717</v>
      </c>
      <c r="C139">
        <v>1865</v>
      </c>
      <c r="E139">
        <v>2</v>
      </c>
      <c r="F139">
        <v>23</v>
      </c>
      <c r="G139">
        <v>234</v>
      </c>
      <c r="H139">
        <v>9</v>
      </c>
      <c r="P139">
        <v>530</v>
      </c>
      <c r="W139" s="9" t="str">
        <f t="shared" si="4"/>
        <v>http://gis.cbs.gov.il/Yeshuvim_allyears/start.aspx?stl=1865</v>
      </c>
    </row>
    <row r="140" spans="1:23" ht="12.75">
      <c r="A140" s="8" t="str">
        <f t="shared" si="5"/>
        <v>אזור תעשייה אכזיב (מילואות)</v>
      </c>
      <c r="B140" t="s">
        <v>3588</v>
      </c>
      <c r="C140">
        <v>1726</v>
      </c>
      <c r="E140">
        <v>2</v>
      </c>
      <c r="F140">
        <v>24</v>
      </c>
      <c r="G140">
        <v>245</v>
      </c>
      <c r="H140">
        <v>4</v>
      </c>
      <c r="I140">
        <v>241</v>
      </c>
      <c r="P140">
        <v>520</v>
      </c>
      <c r="R140">
        <v>2105177467</v>
      </c>
      <c r="W140" s="9" t="str">
        <f t="shared" si="4"/>
        <v>http://gis.cbs.gov.il/Yeshuvim_allyears/start.aspx?stl=1726</v>
      </c>
    </row>
    <row r="141" spans="1:23" ht="12.75">
      <c r="A141" s="8" t="str">
        <f t="shared" si="5"/>
        <v>אזור תעשייה נעמן (מילואות)</v>
      </c>
      <c r="B141" t="s">
        <v>3478</v>
      </c>
      <c r="C141">
        <v>1727</v>
      </c>
      <c r="E141">
        <v>2</v>
      </c>
      <c r="F141">
        <v>24</v>
      </c>
      <c r="G141">
        <v>246</v>
      </c>
      <c r="H141">
        <v>4</v>
      </c>
      <c r="I141">
        <v>241</v>
      </c>
      <c r="P141">
        <v>520</v>
      </c>
      <c r="R141">
        <v>2091575418</v>
      </c>
      <c r="W141" s="9" t="str">
        <f t="shared" si="4"/>
        <v>http://gis.cbs.gov.il/Yeshuvim_allyears/start.aspx?stl=1727</v>
      </c>
    </row>
    <row r="142" spans="1:23" ht="12.75">
      <c r="A142" s="8" t="str">
        <f t="shared" si="5"/>
        <v>אחווה</v>
      </c>
      <c r="B142" t="s">
        <v>2529</v>
      </c>
      <c r="C142">
        <v>1157</v>
      </c>
      <c r="D142" t="s">
        <v>2530</v>
      </c>
      <c r="E142">
        <v>6</v>
      </c>
      <c r="F142">
        <v>61</v>
      </c>
      <c r="G142">
        <v>611</v>
      </c>
      <c r="H142">
        <v>33</v>
      </c>
      <c r="J142">
        <v>1</v>
      </c>
      <c r="K142" s="3">
        <v>168</v>
      </c>
      <c r="L142" s="5">
        <v>0.2</v>
      </c>
      <c r="M142" s="5">
        <v>0.2</v>
      </c>
      <c r="O142">
        <v>1976</v>
      </c>
      <c r="P142">
        <v>350</v>
      </c>
      <c r="R142">
        <v>1782662805</v>
      </c>
      <c r="S142">
        <v>62</v>
      </c>
      <c r="T142">
        <v>616</v>
      </c>
      <c r="U142">
        <v>3830</v>
      </c>
      <c r="V142" t="s">
        <v>529</v>
      </c>
      <c r="W142" s="9" t="str">
        <f t="shared" si="4"/>
        <v>http://gis.cbs.gov.il/Yeshuvim_allyears/start.aspx?stl=1157</v>
      </c>
    </row>
    <row r="143" spans="1:23" ht="12.75">
      <c r="A143" s="8" t="str">
        <f t="shared" si="5"/>
        <v>אחוזם</v>
      </c>
      <c r="B143" t="s">
        <v>2212</v>
      </c>
      <c r="C143">
        <v>821</v>
      </c>
      <c r="D143" t="s">
        <v>2213</v>
      </c>
      <c r="E143">
        <v>6</v>
      </c>
      <c r="F143">
        <v>61</v>
      </c>
      <c r="G143">
        <v>612</v>
      </c>
      <c r="H143">
        <v>50</v>
      </c>
      <c r="J143">
        <v>1</v>
      </c>
      <c r="K143" s="3">
        <v>500</v>
      </c>
      <c r="L143" s="5">
        <v>0.5</v>
      </c>
      <c r="M143" s="5">
        <v>0.5</v>
      </c>
      <c r="O143">
        <v>1950</v>
      </c>
      <c r="P143">
        <v>310</v>
      </c>
      <c r="Q143">
        <v>2</v>
      </c>
      <c r="R143">
        <v>1782360688</v>
      </c>
      <c r="S143">
        <v>171</v>
      </c>
      <c r="T143">
        <v>654</v>
      </c>
      <c r="U143">
        <v>3820</v>
      </c>
      <c r="V143" t="s">
        <v>371</v>
      </c>
      <c r="W143" s="9" t="str">
        <f t="shared" si="4"/>
        <v>http://gis.cbs.gov.il/Yeshuvim_allyears/start.aspx?stl=821</v>
      </c>
    </row>
    <row r="144" spans="1:23" ht="12.75">
      <c r="A144" s="8" t="str">
        <f t="shared" si="5"/>
        <v>אחוזת ברק</v>
      </c>
      <c r="B144" t="s">
        <v>2812</v>
      </c>
      <c r="C144">
        <v>1330</v>
      </c>
      <c r="D144" t="s">
        <v>2813</v>
      </c>
      <c r="E144">
        <v>2</v>
      </c>
      <c r="F144">
        <v>23</v>
      </c>
      <c r="G144">
        <v>234</v>
      </c>
      <c r="H144">
        <v>9</v>
      </c>
      <c r="J144">
        <v>1</v>
      </c>
      <c r="K144" s="3">
        <v>1894</v>
      </c>
      <c r="L144" s="5">
        <v>1.9</v>
      </c>
      <c r="M144" s="5">
        <v>1.8</v>
      </c>
      <c r="O144">
        <v>1998</v>
      </c>
      <c r="P144">
        <v>370</v>
      </c>
      <c r="Q144">
        <v>19</v>
      </c>
      <c r="R144">
        <v>2320272752</v>
      </c>
      <c r="S144">
        <v>164</v>
      </c>
      <c r="T144">
        <v>254</v>
      </c>
      <c r="U144">
        <v>1420</v>
      </c>
      <c r="V144" t="s">
        <v>671</v>
      </c>
      <c r="W144" s="9" t="str">
        <f t="shared" si="4"/>
        <v>http://gis.cbs.gov.il/Yeshuvim_allyears/start.aspx?stl=1330</v>
      </c>
    </row>
    <row r="145" spans="1:23" ht="12.75">
      <c r="A145" s="8" t="str">
        <f t="shared" si="5"/>
        <v>אחיהוד</v>
      </c>
      <c r="B145" t="s">
        <v>2142</v>
      </c>
      <c r="C145">
        <v>785</v>
      </c>
      <c r="D145" t="s">
        <v>2143</v>
      </c>
      <c r="E145">
        <v>2</v>
      </c>
      <c r="F145">
        <v>24</v>
      </c>
      <c r="G145">
        <v>246</v>
      </c>
      <c r="H145">
        <v>4</v>
      </c>
      <c r="I145">
        <v>241</v>
      </c>
      <c r="J145">
        <v>1</v>
      </c>
      <c r="K145" s="3">
        <v>808</v>
      </c>
      <c r="L145" s="5">
        <v>0.8</v>
      </c>
      <c r="M145" s="5">
        <v>0.8</v>
      </c>
      <c r="O145">
        <v>1950</v>
      </c>
      <c r="P145">
        <v>310</v>
      </c>
      <c r="Q145">
        <v>1</v>
      </c>
      <c r="R145">
        <v>2169375668</v>
      </c>
      <c r="S145">
        <v>34</v>
      </c>
      <c r="T145">
        <v>201</v>
      </c>
      <c r="U145">
        <v>1330</v>
      </c>
      <c r="V145" t="s">
        <v>336</v>
      </c>
      <c r="W145" s="9" t="str">
        <f t="shared" si="4"/>
        <v>http://gis.cbs.gov.il/Yeshuvim_allyears/start.aspx?stl=785</v>
      </c>
    </row>
    <row r="146" spans="1:23" ht="12.75">
      <c r="A146" s="8" t="str">
        <f t="shared" si="5"/>
        <v>אחיטוב</v>
      </c>
      <c r="B146" t="s">
        <v>2260</v>
      </c>
      <c r="C146">
        <v>850</v>
      </c>
      <c r="D146" t="s">
        <v>2261</v>
      </c>
      <c r="E146">
        <v>4</v>
      </c>
      <c r="F146">
        <v>41</v>
      </c>
      <c r="G146">
        <v>412</v>
      </c>
      <c r="H146">
        <v>16</v>
      </c>
      <c r="I146">
        <v>141</v>
      </c>
      <c r="J146">
        <v>1</v>
      </c>
      <c r="K146" s="3">
        <v>1010</v>
      </c>
      <c r="L146" s="5">
        <v>1</v>
      </c>
      <c r="M146" s="5">
        <v>1</v>
      </c>
      <c r="O146">
        <v>1951</v>
      </c>
      <c r="P146">
        <v>310</v>
      </c>
      <c r="Q146">
        <v>1</v>
      </c>
      <c r="R146">
        <v>1993869934</v>
      </c>
      <c r="S146">
        <v>41</v>
      </c>
      <c r="T146">
        <v>409</v>
      </c>
      <c r="U146">
        <v>5120</v>
      </c>
      <c r="V146" t="s">
        <v>395</v>
      </c>
      <c r="W146" s="9" t="str">
        <f t="shared" si="4"/>
        <v>http://gis.cbs.gov.il/Yeshuvim_allyears/start.aspx?stl=850</v>
      </c>
    </row>
    <row r="147" spans="1:23" ht="12.75">
      <c r="A147" s="8" t="str">
        <f t="shared" si="5"/>
        <v>אחיסמך</v>
      </c>
      <c r="B147" t="s">
        <v>2178</v>
      </c>
      <c r="C147">
        <v>804</v>
      </c>
      <c r="D147" t="s">
        <v>2179</v>
      </c>
      <c r="E147">
        <v>4</v>
      </c>
      <c r="F147">
        <v>43</v>
      </c>
      <c r="G147">
        <v>432</v>
      </c>
      <c r="H147">
        <v>25</v>
      </c>
      <c r="I147">
        <v>142</v>
      </c>
      <c r="J147">
        <v>1</v>
      </c>
      <c r="K147" s="3">
        <v>1288</v>
      </c>
      <c r="L147" s="5">
        <v>1.3</v>
      </c>
      <c r="M147" s="5">
        <v>1.3</v>
      </c>
      <c r="O147">
        <v>1950</v>
      </c>
      <c r="P147">
        <v>310</v>
      </c>
      <c r="Q147">
        <v>1</v>
      </c>
      <c r="R147">
        <v>1913864904</v>
      </c>
      <c r="S147">
        <v>73</v>
      </c>
      <c r="T147">
        <v>424</v>
      </c>
      <c r="U147">
        <v>5280</v>
      </c>
      <c r="V147" t="s">
        <v>354</v>
      </c>
      <c r="W147" s="9" t="str">
        <f t="shared" si="4"/>
        <v>http://gis.cbs.gov.il/Yeshuvim_allyears/start.aspx?stl=804</v>
      </c>
    </row>
    <row r="148" spans="1:23" ht="12.75">
      <c r="A148" s="8" t="str">
        <f t="shared" si="5"/>
        <v>אחיעזר</v>
      </c>
      <c r="B148" t="s">
        <v>2164</v>
      </c>
      <c r="C148">
        <v>797</v>
      </c>
      <c r="D148" t="s">
        <v>2165</v>
      </c>
      <c r="E148">
        <v>4</v>
      </c>
      <c r="F148">
        <v>43</v>
      </c>
      <c r="G148">
        <v>432</v>
      </c>
      <c r="H148">
        <v>40</v>
      </c>
      <c r="I148">
        <v>133</v>
      </c>
      <c r="J148">
        <v>1</v>
      </c>
      <c r="K148" s="3">
        <v>1850</v>
      </c>
      <c r="L148" s="5">
        <v>1.8</v>
      </c>
      <c r="M148" s="5">
        <v>1.8</v>
      </c>
      <c r="O148">
        <v>1950</v>
      </c>
      <c r="P148">
        <v>310</v>
      </c>
      <c r="Q148">
        <v>2</v>
      </c>
      <c r="R148">
        <v>1879965432</v>
      </c>
      <c r="S148">
        <v>38</v>
      </c>
      <c r="T148">
        <v>425</v>
      </c>
      <c r="U148">
        <v>5280</v>
      </c>
      <c r="V148" t="s">
        <v>347</v>
      </c>
      <c r="W148" s="9" t="str">
        <f t="shared" si="4"/>
        <v>http://gis.cbs.gov.il/Yeshuvim_allyears/start.aspx?stl=797</v>
      </c>
    </row>
    <row r="149" spans="1:23" ht="12.75">
      <c r="A149" s="8" t="str">
        <f t="shared" si="5"/>
        <v>אטרש (שבט)</v>
      </c>
      <c r="B149" t="s">
        <v>3605</v>
      </c>
      <c r="C149">
        <v>965</v>
      </c>
      <c r="D149" t="s">
        <v>3606</v>
      </c>
      <c r="E149">
        <v>6</v>
      </c>
      <c r="F149">
        <v>62</v>
      </c>
      <c r="G149">
        <v>623</v>
      </c>
      <c r="I149">
        <v>322</v>
      </c>
      <c r="J149">
        <v>3</v>
      </c>
      <c r="P149">
        <v>460</v>
      </c>
      <c r="T149">
        <v>699</v>
      </c>
      <c r="U149">
        <v>3481</v>
      </c>
      <c r="W149" s="9" t="str">
        <f t="shared" si="4"/>
        <v>http://gis.cbs.gov.il/Yeshuvim_allyears/start.aspx?stl=965</v>
      </c>
    </row>
    <row r="150" spans="1:23" ht="12.75">
      <c r="A150" s="8" t="str">
        <f t="shared" si="5"/>
        <v>איבים</v>
      </c>
      <c r="B150" t="s">
        <v>1444</v>
      </c>
      <c r="C150">
        <v>338</v>
      </c>
      <c r="D150" t="s">
        <v>1445</v>
      </c>
      <c r="E150">
        <v>6</v>
      </c>
      <c r="F150">
        <v>61</v>
      </c>
      <c r="G150">
        <v>614</v>
      </c>
      <c r="H150">
        <v>37</v>
      </c>
      <c r="I150">
        <v>334</v>
      </c>
      <c r="J150">
        <v>1</v>
      </c>
      <c r="K150" s="3">
        <v>334</v>
      </c>
      <c r="L150" s="5">
        <v>0.3</v>
      </c>
      <c r="M150" s="5">
        <v>0.1</v>
      </c>
      <c r="O150">
        <v>1991</v>
      </c>
      <c r="P150">
        <v>340</v>
      </c>
      <c r="R150">
        <v>1629360482</v>
      </c>
      <c r="S150">
        <v>88</v>
      </c>
      <c r="T150">
        <v>653</v>
      </c>
      <c r="U150">
        <v>3840</v>
      </c>
      <c r="V150" t="s">
        <v>3957</v>
      </c>
      <c r="W150" s="9" t="str">
        <f t="shared" si="4"/>
        <v>http://gis.cbs.gov.il/Yeshuvim_allyears/start.aspx?stl=338</v>
      </c>
    </row>
    <row r="151" spans="1:23" ht="12.75">
      <c r="A151" s="8" t="str">
        <f t="shared" si="5"/>
        <v>אייל</v>
      </c>
      <c r="B151" t="s">
        <v>2020</v>
      </c>
      <c r="C151">
        <v>716</v>
      </c>
      <c r="D151" t="s">
        <v>2021</v>
      </c>
      <c r="E151">
        <v>4</v>
      </c>
      <c r="F151">
        <v>42</v>
      </c>
      <c r="G151">
        <v>421</v>
      </c>
      <c r="H151">
        <v>20</v>
      </c>
      <c r="I151">
        <v>141</v>
      </c>
      <c r="J151">
        <v>1</v>
      </c>
      <c r="K151" s="3">
        <v>462</v>
      </c>
      <c r="L151" s="5">
        <v>0.5</v>
      </c>
      <c r="M151" s="5">
        <v>0.5</v>
      </c>
      <c r="O151">
        <v>1949</v>
      </c>
      <c r="P151">
        <v>330</v>
      </c>
      <c r="Q151">
        <v>15</v>
      </c>
      <c r="R151">
        <v>1981967972</v>
      </c>
      <c r="S151">
        <v>72</v>
      </c>
      <c r="T151">
        <v>417</v>
      </c>
      <c r="U151">
        <v>5150</v>
      </c>
      <c r="V151" t="s">
        <v>275</v>
      </c>
      <c r="W151" s="9" t="str">
        <f t="shared" si="4"/>
        <v>http://gis.cbs.gov.il/Yeshuvim_allyears/start.aspx?stl=716</v>
      </c>
    </row>
    <row r="152" spans="1:23" ht="12.75">
      <c r="A152" s="8" t="str">
        <f t="shared" si="5"/>
        <v>איילת השחר</v>
      </c>
      <c r="B152" t="s">
        <v>1076</v>
      </c>
      <c r="C152">
        <v>77</v>
      </c>
      <c r="D152" t="s">
        <v>1077</v>
      </c>
      <c r="E152">
        <v>2</v>
      </c>
      <c r="F152">
        <v>21</v>
      </c>
      <c r="G152">
        <v>211</v>
      </c>
      <c r="H152">
        <v>1</v>
      </c>
      <c r="J152">
        <v>1</v>
      </c>
      <c r="K152" s="3">
        <v>1565</v>
      </c>
      <c r="L152" s="5">
        <v>1.6</v>
      </c>
      <c r="M152" s="5">
        <v>1.2</v>
      </c>
      <c r="O152">
        <v>1918</v>
      </c>
      <c r="P152">
        <v>330</v>
      </c>
      <c r="Q152">
        <v>15</v>
      </c>
      <c r="R152">
        <v>2544476975</v>
      </c>
      <c r="S152">
        <v>163</v>
      </c>
      <c r="T152">
        <v>253</v>
      </c>
      <c r="U152">
        <v>1220</v>
      </c>
      <c r="V152" t="s">
        <v>3773</v>
      </c>
      <c r="W152" s="9" t="str">
        <f t="shared" si="4"/>
        <v>http://gis.cbs.gov.il/Yeshuvim_allyears/start.aspx?stl=77</v>
      </c>
    </row>
    <row r="153" spans="1:23" ht="12.75">
      <c r="A153" s="8" t="str">
        <f t="shared" si="5"/>
        <v>אילון</v>
      </c>
      <c r="B153" t="s">
        <v>1370</v>
      </c>
      <c r="C153">
        <v>294</v>
      </c>
      <c r="D153" t="s">
        <v>1371</v>
      </c>
      <c r="E153">
        <v>2</v>
      </c>
      <c r="F153">
        <v>24</v>
      </c>
      <c r="G153">
        <v>244</v>
      </c>
      <c r="H153">
        <v>4</v>
      </c>
      <c r="J153">
        <v>1</v>
      </c>
      <c r="K153" s="3">
        <v>943</v>
      </c>
      <c r="L153" s="5">
        <v>0.9</v>
      </c>
      <c r="M153" s="5">
        <v>0.9</v>
      </c>
      <c r="O153">
        <v>1938</v>
      </c>
      <c r="P153">
        <v>330</v>
      </c>
      <c r="Q153">
        <v>15</v>
      </c>
      <c r="R153">
        <v>2206477423</v>
      </c>
      <c r="S153">
        <v>306</v>
      </c>
      <c r="T153">
        <v>201</v>
      </c>
      <c r="U153">
        <v>1350</v>
      </c>
      <c r="V153" t="s">
        <v>3920</v>
      </c>
      <c r="W153" s="9" t="str">
        <f t="shared" si="4"/>
        <v>http://gis.cbs.gov.il/Yeshuvim_allyears/start.aspx?stl=294</v>
      </c>
    </row>
    <row r="154" spans="1:23" ht="12.75">
      <c r="A154" s="8" t="str">
        <f t="shared" si="5"/>
        <v>אילון תבור*</v>
      </c>
      <c r="B154" t="s">
        <v>3544</v>
      </c>
      <c r="C154">
        <v>1716</v>
      </c>
      <c r="E154">
        <v>2</v>
      </c>
      <c r="F154">
        <v>23</v>
      </c>
      <c r="G154">
        <v>234</v>
      </c>
      <c r="H154">
        <v>9</v>
      </c>
      <c r="P154">
        <v>520</v>
      </c>
      <c r="R154">
        <v>2343372676</v>
      </c>
      <c r="W154" s="9" t="str">
        <f t="shared" si="4"/>
        <v>http://gis.cbs.gov.il/Yeshuvim_allyears/start.aspx?stl=1716</v>
      </c>
    </row>
    <row r="155" spans="1:23" ht="12.75">
      <c r="A155" s="8" t="str">
        <f t="shared" si="5"/>
        <v>אילות</v>
      </c>
      <c r="B155" t="s">
        <v>2474</v>
      </c>
      <c r="C155">
        <v>1126</v>
      </c>
      <c r="D155" t="s">
        <v>2475</v>
      </c>
      <c r="E155">
        <v>6</v>
      </c>
      <c r="F155">
        <v>62</v>
      </c>
      <c r="G155">
        <v>625</v>
      </c>
      <c r="H155">
        <v>53</v>
      </c>
      <c r="J155">
        <v>1</v>
      </c>
      <c r="K155" s="3">
        <v>331</v>
      </c>
      <c r="L155" s="5">
        <v>0.3</v>
      </c>
      <c r="M155" s="5">
        <v>0.3</v>
      </c>
      <c r="O155">
        <v>1962</v>
      </c>
      <c r="P155">
        <v>330</v>
      </c>
      <c r="Q155">
        <v>15</v>
      </c>
      <c r="R155">
        <v>1959838820</v>
      </c>
      <c r="S155">
        <v>73</v>
      </c>
      <c r="T155">
        <v>608</v>
      </c>
      <c r="U155">
        <v>3460</v>
      </c>
      <c r="V155" t="s">
        <v>502</v>
      </c>
      <c r="W155" s="9" t="str">
        <f t="shared" si="4"/>
        <v>http://gis.cbs.gov.il/Yeshuvim_allyears/start.aspx?stl=1126</v>
      </c>
    </row>
    <row r="156" spans="1:23" ht="12.75">
      <c r="A156" s="8" t="str">
        <f t="shared" si="5"/>
        <v>אילנייה</v>
      </c>
      <c r="B156" t="s">
        <v>1038</v>
      </c>
      <c r="C156">
        <v>49</v>
      </c>
      <c r="D156" t="s">
        <v>1039</v>
      </c>
      <c r="E156">
        <v>2</v>
      </c>
      <c r="F156">
        <v>22</v>
      </c>
      <c r="G156">
        <v>222</v>
      </c>
      <c r="H156">
        <v>3</v>
      </c>
      <c r="J156">
        <v>1</v>
      </c>
      <c r="K156" s="3">
        <v>471</v>
      </c>
      <c r="L156" s="5">
        <v>0.5</v>
      </c>
      <c r="M156" s="5">
        <v>0.5</v>
      </c>
      <c r="O156">
        <v>1902</v>
      </c>
      <c r="P156">
        <v>310</v>
      </c>
      <c r="Q156">
        <v>10</v>
      </c>
      <c r="R156">
        <v>2383173973</v>
      </c>
      <c r="S156">
        <v>241</v>
      </c>
      <c r="T156">
        <v>206</v>
      </c>
      <c r="U156">
        <v>1240</v>
      </c>
      <c r="V156" t="s">
        <v>3754</v>
      </c>
      <c r="W156" s="9" t="str">
        <f t="shared" si="4"/>
        <v>http://gis.cbs.gov.il/Yeshuvim_allyears/start.aspx?stl=49</v>
      </c>
    </row>
    <row r="157" spans="1:23" ht="12.75">
      <c r="A157" s="8" t="str">
        <f t="shared" si="5"/>
        <v>אילת</v>
      </c>
      <c r="B157" t="s">
        <v>2989</v>
      </c>
      <c r="C157">
        <v>2600</v>
      </c>
      <c r="D157" t="s">
        <v>2990</v>
      </c>
      <c r="E157">
        <v>6</v>
      </c>
      <c r="F157">
        <v>62</v>
      </c>
      <c r="G157">
        <v>625</v>
      </c>
      <c r="H157">
        <v>0</v>
      </c>
      <c r="J157">
        <v>1</v>
      </c>
      <c r="K157" s="3">
        <v>47719</v>
      </c>
      <c r="L157" s="5">
        <v>45.8</v>
      </c>
      <c r="M157" s="5">
        <v>40.2</v>
      </c>
      <c r="O157">
        <v>1951</v>
      </c>
      <c r="P157">
        <v>160</v>
      </c>
      <c r="R157">
        <v>1936338824</v>
      </c>
      <c r="S157">
        <v>5</v>
      </c>
      <c r="T157">
        <v>602</v>
      </c>
      <c r="U157">
        <v>3460</v>
      </c>
      <c r="V157" t="s">
        <v>768</v>
      </c>
      <c r="W157" s="9" t="str">
        <f t="shared" si="4"/>
        <v>http://gis.cbs.gov.il/Yeshuvim_allyears/start.aspx?stl=2600</v>
      </c>
    </row>
    <row r="158" spans="1:23" ht="12.75">
      <c r="A158" s="8" t="str">
        <f t="shared" si="5"/>
        <v>איתמר</v>
      </c>
      <c r="B158" t="s">
        <v>3206</v>
      </c>
      <c r="C158">
        <v>3762</v>
      </c>
      <c r="D158" t="s">
        <v>3207</v>
      </c>
      <c r="E158">
        <v>7</v>
      </c>
      <c r="F158">
        <v>72</v>
      </c>
      <c r="H158">
        <v>72</v>
      </c>
      <c r="J158">
        <v>1</v>
      </c>
      <c r="K158" s="3">
        <v>1024</v>
      </c>
      <c r="L158" s="5">
        <v>1</v>
      </c>
      <c r="M158" s="5">
        <v>1</v>
      </c>
      <c r="O158">
        <v>1984</v>
      </c>
      <c r="P158">
        <v>370</v>
      </c>
      <c r="Q158">
        <v>11</v>
      </c>
      <c r="R158">
        <v>2291867563</v>
      </c>
      <c r="S158">
        <v>660</v>
      </c>
      <c r="T158">
        <v>710</v>
      </c>
      <c r="U158">
        <v>4164</v>
      </c>
      <c r="V158" t="s">
        <v>877</v>
      </c>
      <c r="W158" s="9" t="str">
        <f t="shared" si="4"/>
        <v>http://gis.cbs.gov.il/Yeshuvim_allyears/start.aspx?stl=3762</v>
      </c>
    </row>
    <row r="159" spans="1:23" ht="12.75">
      <c r="A159" s="8" t="str">
        <f t="shared" si="5"/>
        <v>איתן</v>
      </c>
      <c r="B159" t="s">
        <v>1022</v>
      </c>
      <c r="C159">
        <v>37</v>
      </c>
      <c r="D159" t="s">
        <v>1023</v>
      </c>
      <c r="E159">
        <v>6</v>
      </c>
      <c r="F159">
        <v>61</v>
      </c>
      <c r="G159">
        <v>612</v>
      </c>
      <c r="H159">
        <v>34</v>
      </c>
      <c r="J159">
        <v>1</v>
      </c>
      <c r="K159" s="3">
        <v>412</v>
      </c>
      <c r="L159" s="5">
        <v>0.4</v>
      </c>
      <c r="M159" s="5">
        <v>0.4</v>
      </c>
      <c r="O159">
        <v>1955</v>
      </c>
      <c r="P159">
        <v>310</v>
      </c>
      <c r="Q159">
        <v>2</v>
      </c>
      <c r="R159">
        <v>1761260894</v>
      </c>
      <c r="S159">
        <v>156</v>
      </c>
      <c r="T159">
        <v>654</v>
      </c>
      <c r="U159">
        <v>3820</v>
      </c>
      <c r="V159" t="s">
        <v>3746</v>
      </c>
      <c r="W159" s="9" t="str">
        <f t="shared" si="4"/>
        <v>http://gis.cbs.gov.il/Yeshuvim_allyears/start.aspx?stl=37</v>
      </c>
    </row>
    <row r="160" spans="1:23" ht="12.75">
      <c r="A160" s="8" t="str">
        <f t="shared" si="5"/>
        <v>איתנים</v>
      </c>
      <c r="B160" t="s">
        <v>2312</v>
      </c>
      <c r="C160">
        <v>886</v>
      </c>
      <c r="D160" t="s">
        <v>2313</v>
      </c>
      <c r="E160">
        <v>1</v>
      </c>
      <c r="F160">
        <v>11</v>
      </c>
      <c r="G160">
        <v>111</v>
      </c>
      <c r="H160">
        <v>26</v>
      </c>
      <c r="J160">
        <v>1</v>
      </c>
      <c r="K160" s="3">
        <v>181</v>
      </c>
      <c r="L160" s="5">
        <v>0.2</v>
      </c>
      <c r="M160" s="5">
        <v>0.2</v>
      </c>
      <c r="O160">
        <v>1952</v>
      </c>
      <c r="P160">
        <v>340</v>
      </c>
      <c r="R160">
        <v>2091463176</v>
      </c>
      <c r="S160">
        <v>770</v>
      </c>
      <c r="T160">
        <v>151</v>
      </c>
      <c r="U160">
        <v>6140</v>
      </c>
      <c r="V160" t="s">
        <v>421</v>
      </c>
      <c r="W160" s="9" t="str">
        <f t="shared" si="4"/>
        <v>http://gis.cbs.gov.il/Yeshuvim_allyears/start.aspx?stl=886</v>
      </c>
    </row>
    <row r="161" spans="1:23" ht="12.75">
      <c r="A161" s="8" t="str">
        <f t="shared" si="5"/>
        <v>אכסאל</v>
      </c>
      <c r="B161" t="s">
        <v>1672</v>
      </c>
      <c r="C161">
        <v>478</v>
      </c>
      <c r="D161" t="s">
        <v>1673</v>
      </c>
      <c r="E161">
        <v>2</v>
      </c>
      <c r="F161">
        <v>23</v>
      </c>
      <c r="G161">
        <v>237</v>
      </c>
      <c r="H161">
        <v>99</v>
      </c>
      <c r="J161">
        <v>2</v>
      </c>
      <c r="K161" s="3">
        <v>13007</v>
      </c>
      <c r="N161" s="5">
        <v>13</v>
      </c>
      <c r="P161">
        <v>270</v>
      </c>
      <c r="R161">
        <v>2312973101</v>
      </c>
      <c r="S161">
        <v>157</v>
      </c>
      <c r="T161">
        <v>257</v>
      </c>
      <c r="U161">
        <v>1420</v>
      </c>
      <c r="V161" t="s">
        <v>100</v>
      </c>
      <c r="W161" s="9" t="str">
        <f t="shared" si="4"/>
        <v>http://gis.cbs.gov.il/Yeshuvim_allyears/start.aspx?stl=478</v>
      </c>
    </row>
    <row r="162" spans="1:23" ht="12.75">
      <c r="A162" s="8" t="str">
        <f t="shared" si="5"/>
        <v>אל -עזי</v>
      </c>
      <c r="B162" t="s">
        <v>2826</v>
      </c>
      <c r="C162">
        <v>1339</v>
      </c>
      <c r="D162" t="s">
        <v>2827</v>
      </c>
      <c r="E162">
        <v>6</v>
      </c>
      <c r="F162">
        <v>61</v>
      </c>
      <c r="G162">
        <v>611</v>
      </c>
      <c r="H162">
        <v>35</v>
      </c>
      <c r="J162">
        <v>2</v>
      </c>
      <c r="K162" s="3">
        <v>187</v>
      </c>
      <c r="N162" s="5">
        <v>0.2</v>
      </c>
      <c r="P162">
        <v>450</v>
      </c>
      <c r="R162">
        <v>1809262552</v>
      </c>
      <c r="S162">
        <v>97</v>
      </c>
      <c r="T162">
        <v>654</v>
      </c>
      <c r="U162">
        <v>3830</v>
      </c>
      <c r="V162" t="s">
        <v>679</v>
      </c>
      <c r="W162" s="9" t="str">
        <f t="shared" si="4"/>
        <v>http://gis.cbs.gov.il/Yeshuvim_allyears/start.aspx?stl=1339</v>
      </c>
    </row>
    <row r="163" spans="1:23" ht="12.75">
      <c r="A163" s="8" t="str">
        <f t="shared" si="5"/>
        <v>אל -עריאן</v>
      </c>
      <c r="B163" t="s">
        <v>2786</v>
      </c>
      <c r="C163">
        <v>1316</v>
      </c>
      <c r="D163" t="s">
        <v>2787</v>
      </c>
      <c r="E163">
        <v>3</v>
      </c>
      <c r="F163">
        <v>32</v>
      </c>
      <c r="G163">
        <v>323</v>
      </c>
      <c r="H163">
        <v>14</v>
      </c>
      <c r="J163">
        <v>2</v>
      </c>
      <c r="K163" s="3">
        <v>176</v>
      </c>
      <c r="N163" s="5">
        <v>0.2</v>
      </c>
      <c r="P163">
        <v>450</v>
      </c>
      <c r="R163">
        <v>2120671156</v>
      </c>
      <c r="S163">
        <v>327</v>
      </c>
      <c r="T163">
        <v>351</v>
      </c>
      <c r="U163">
        <v>1450</v>
      </c>
      <c r="V163" t="s">
        <v>658</v>
      </c>
      <c r="W163" s="9" t="str">
        <f t="shared" si="4"/>
        <v>http://gis.cbs.gov.il/Yeshuvim_allyears/start.aspx?stl=1316</v>
      </c>
    </row>
    <row r="164" spans="1:23" ht="12.75">
      <c r="A164" s="8" t="str">
        <f t="shared" si="5"/>
        <v>אל -רום</v>
      </c>
      <c r="B164" t="s">
        <v>3264</v>
      </c>
      <c r="C164">
        <v>4003</v>
      </c>
      <c r="D164" t="s">
        <v>3265</v>
      </c>
      <c r="E164">
        <v>2</v>
      </c>
      <c r="F164">
        <v>29</v>
      </c>
      <c r="G164">
        <v>292</v>
      </c>
      <c r="H164">
        <v>71</v>
      </c>
      <c r="J164">
        <v>1</v>
      </c>
      <c r="K164" s="3">
        <v>308</v>
      </c>
      <c r="L164" s="5">
        <v>0.3</v>
      </c>
      <c r="M164" s="5">
        <v>0.3</v>
      </c>
      <c r="O164">
        <v>1971</v>
      </c>
      <c r="P164">
        <v>330</v>
      </c>
      <c r="Q164">
        <v>15</v>
      </c>
      <c r="R164">
        <v>2723578721</v>
      </c>
      <c r="S164">
        <v>1050</v>
      </c>
      <c r="T164">
        <v>219</v>
      </c>
      <c r="U164">
        <v>1270</v>
      </c>
      <c r="V164" t="s">
        <v>906</v>
      </c>
      <c r="W164" s="9" t="str">
        <f t="shared" si="4"/>
        <v>http://gis.cbs.gov.il/Yeshuvim_allyears/start.aspx?stl=4003</v>
      </c>
    </row>
    <row r="165" spans="1:23" ht="12.75">
      <c r="A165" s="8" t="str">
        <f t="shared" si="5"/>
        <v>אל סייד</v>
      </c>
      <c r="B165" t="s">
        <v>2848</v>
      </c>
      <c r="C165">
        <v>1359</v>
      </c>
      <c r="D165" t="s">
        <v>2849</v>
      </c>
      <c r="E165">
        <v>6</v>
      </c>
      <c r="F165">
        <v>62</v>
      </c>
      <c r="G165">
        <v>623</v>
      </c>
      <c r="H165">
        <v>69</v>
      </c>
      <c r="I165">
        <v>322</v>
      </c>
      <c r="J165">
        <v>2</v>
      </c>
      <c r="K165" s="3">
        <v>3057</v>
      </c>
      <c r="N165" s="5">
        <v>3.1</v>
      </c>
      <c r="P165">
        <v>290</v>
      </c>
      <c r="R165">
        <v>1919057708</v>
      </c>
      <c r="S165">
        <v>376</v>
      </c>
      <c r="T165">
        <v>624</v>
      </c>
      <c r="U165">
        <v>3481</v>
      </c>
      <c r="V165" t="s">
        <v>691</v>
      </c>
      <c r="W165" s="9" t="str">
        <f t="shared" si="4"/>
        <v>http://gis.cbs.gov.il/Yeshuvim_allyears/start.aspx?stl=1359</v>
      </c>
    </row>
    <row r="166" spans="1:23" ht="12.75">
      <c r="A166" s="8" t="str">
        <f t="shared" si="5"/>
        <v>אלומה</v>
      </c>
      <c r="B166" t="s">
        <v>2505</v>
      </c>
      <c r="C166">
        <v>1145</v>
      </c>
      <c r="D166" t="s">
        <v>2506</v>
      </c>
      <c r="E166">
        <v>6</v>
      </c>
      <c r="F166">
        <v>61</v>
      </c>
      <c r="G166">
        <v>611</v>
      </c>
      <c r="H166">
        <v>34</v>
      </c>
      <c r="J166">
        <v>1</v>
      </c>
      <c r="K166" s="3">
        <v>479</v>
      </c>
      <c r="L166" s="5">
        <v>0.5</v>
      </c>
      <c r="M166" s="5">
        <v>0.5</v>
      </c>
      <c r="O166">
        <v>1965</v>
      </c>
      <c r="P166">
        <v>350</v>
      </c>
      <c r="R166">
        <v>1758161781</v>
      </c>
      <c r="S166">
        <v>84</v>
      </c>
      <c r="T166">
        <v>654</v>
      </c>
      <c r="U166">
        <v>3820</v>
      </c>
      <c r="V166" t="s">
        <v>517</v>
      </c>
      <c r="W166" s="9" t="str">
        <f t="shared" si="4"/>
        <v>http://gis.cbs.gov.il/Yeshuvim_allyears/start.aspx?stl=1145</v>
      </c>
    </row>
    <row r="167" spans="1:23" ht="12.75">
      <c r="A167" s="8" t="str">
        <f t="shared" si="5"/>
        <v>אלומות</v>
      </c>
      <c r="B167" t="s">
        <v>1434</v>
      </c>
      <c r="C167">
        <v>330</v>
      </c>
      <c r="D167" t="s">
        <v>1435</v>
      </c>
      <c r="E167">
        <v>2</v>
      </c>
      <c r="F167">
        <v>22</v>
      </c>
      <c r="G167">
        <v>221</v>
      </c>
      <c r="H167">
        <v>6</v>
      </c>
      <c r="J167">
        <v>1</v>
      </c>
      <c r="K167" s="3">
        <v>243</v>
      </c>
      <c r="L167" s="5">
        <v>0.2</v>
      </c>
      <c r="M167" s="5">
        <v>0.2</v>
      </c>
      <c r="O167">
        <v>1941</v>
      </c>
      <c r="P167">
        <v>330</v>
      </c>
      <c r="Q167">
        <v>15</v>
      </c>
      <c r="R167">
        <v>2514973465</v>
      </c>
      <c r="S167">
        <v>-11</v>
      </c>
      <c r="T167">
        <v>214</v>
      </c>
      <c r="U167">
        <v>1240</v>
      </c>
      <c r="V167" t="s">
        <v>3952</v>
      </c>
      <c r="W167" s="9" t="str">
        <f t="shared" si="4"/>
        <v>http://gis.cbs.gov.il/Yeshuvim_allyears/start.aspx?stl=330</v>
      </c>
    </row>
    <row r="168" spans="1:23" ht="12.75">
      <c r="A168" s="8" t="str">
        <f t="shared" si="5"/>
        <v>אלון הגליל</v>
      </c>
      <c r="B168" t="s">
        <v>2570</v>
      </c>
      <c r="C168">
        <v>1182</v>
      </c>
      <c r="D168" t="s">
        <v>2571</v>
      </c>
      <c r="E168">
        <v>2</v>
      </c>
      <c r="F168">
        <v>23</v>
      </c>
      <c r="G168">
        <v>237</v>
      </c>
      <c r="H168">
        <v>9</v>
      </c>
      <c r="I168">
        <v>242</v>
      </c>
      <c r="J168">
        <v>1</v>
      </c>
      <c r="K168" s="3">
        <v>927</v>
      </c>
      <c r="L168" s="5">
        <v>0.9</v>
      </c>
      <c r="M168" s="5">
        <v>0.9</v>
      </c>
      <c r="O168">
        <v>1980</v>
      </c>
      <c r="P168">
        <v>310</v>
      </c>
      <c r="Q168">
        <v>1</v>
      </c>
      <c r="R168">
        <v>2208374031</v>
      </c>
      <c r="S168">
        <v>213</v>
      </c>
      <c r="T168">
        <v>254</v>
      </c>
      <c r="U168">
        <v>1410</v>
      </c>
      <c r="V168" t="s">
        <v>549</v>
      </c>
      <c r="W168" s="9" t="str">
        <f t="shared" si="4"/>
        <v>http://gis.cbs.gov.il/Yeshuvim_allyears/start.aspx?stl=1182</v>
      </c>
    </row>
    <row r="169" spans="1:23" ht="12.75">
      <c r="A169" s="8" t="str">
        <f t="shared" si="5"/>
        <v>אלון מורה</v>
      </c>
      <c r="B169" t="s">
        <v>3058</v>
      </c>
      <c r="C169">
        <v>3579</v>
      </c>
      <c r="D169" t="s">
        <v>3059</v>
      </c>
      <c r="E169">
        <v>7</v>
      </c>
      <c r="F169">
        <v>72</v>
      </c>
      <c r="H169">
        <v>72</v>
      </c>
      <c r="J169">
        <v>1</v>
      </c>
      <c r="K169" s="3">
        <v>1632</v>
      </c>
      <c r="L169" s="5">
        <v>1.6</v>
      </c>
      <c r="M169" s="5">
        <v>1.6</v>
      </c>
      <c r="O169">
        <v>1979</v>
      </c>
      <c r="P169">
        <v>370</v>
      </c>
      <c r="Q169">
        <v>11</v>
      </c>
      <c r="R169">
        <v>2317568212</v>
      </c>
      <c r="S169">
        <v>635</v>
      </c>
      <c r="T169">
        <v>710</v>
      </c>
      <c r="U169">
        <v>4164</v>
      </c>
      <c r="V169" t="s">
        <v>802</v>
      </c>
      <c r="W169" s="9" t="str">
        <f t="shared" si="4"/>
        <v>http://gis.cbs.gov.il/Yeshuvim_allyears/start.aspx?stl=3579</v>
      </c>
    </row>
    <row r="170" spans="1:23" ht="12.75">
      <c r="A170" s="8" t="str">
        <f t="shared" si="5"/>
        <v>אלון שבות</v>
      </c>
      <c r="B170" t="s">
        <v>3070</v>
      </c>
      <c r="C170">
        <v>3604</v>
      </c>
      <c r="D170" t="s">
        <v>3071</v>
      </c>
      <c r="E170">
        <v>7</v>
      </c>
      <c r="F170">
        <v>76</v>
      </c>
      <c r="H170">
        <v>76</v>
      </c>
      <c r="J170">
        <v>1</v>
      </c>
      <c r="K170" s="3">
        <v>3066</v>
      </c>
      <c r="L170" s="5">
        <v>3.1</v>
      </c>
      <c r="M170" s="5">
        <v>3.1</v>
      </c>
      <c r="O170">
        <v>1970</v>
      </c>
      <c r="P170">
        <v>190</v>
      </c>
      <c r="R170">
        <v>2119861808</v>
      </c>
      <c r="S170">
        <v>965</v>
      </c>
      <c r="T170">
        <v>714</v>
      </c>
      <c r="U170">
        <v>4352</v>
      </c>
      <c r="V170" t="s">
        <v>808</v>
      </c>
      <c r="W170" s="9" t="str">
        <f t="shared" si="4"/>
        <v>http://gis.cbs.gov.il/Yeshuvim_allyears/start.aspx?stl=3604</v>
      </c>
    </row>
    <row r="171" spans="1:23" ht="12.75">
      <c r="A171" s="8" t="str">
        <f t="shared" si="5"/>
        <v>אלוני אבא</v>
      </c>
      <c r="B171" t="s">
        <v>1602</v>
      </c>
      <c r="C171">
        <v>429</v>
      </c>
      <c r="D171" t="s">
        <v>1603</v>
      </c>
      <c r="E171">
        <v>2</v>
      </c>
      <c r="F171">
        <v>23</v>
      </c>
      <c r="G171">
        <v>237</v>
      </c>
      <c r="H171">
        <v>9</v>
      </c>
      <c r="I171">
        <v>242</v>
      </c>
      <c r="J171">
        <v>1</v>
      </c>
      <c r="K171" s="3">
        <v>928</v>
      </c>
      <c r="L171" s="5">
        <v>0.9</v>
      </c>
      <c r="M171" s="5">
        <v>0.9</v>
      </c>
      <c r="O171">
        <v>1948</v>
      </c>
      <c r="P171">
        <v>320</v>
      </c>
      <c r="Q171">
        <v>6</v>
      </c>
      <c r="R171">
        <v>2165373720</v>
      </c>
      <c r="S171">
        <v>165</v>
      </c>
      <c r="T171">
        <v>254</v>
      </c>
      <c r="U171">
        <v>1440</v>
      </c>
      <c r="V171" t="s">
        <v>65</v>
      </c>
      <c r="W171" s="9" t="str">
        <f t="shared" si="4"/>
        <v>http://gis.cbs.gov.il/Yeshuvim_allyears/start.aspx?stl=429</v>
      </c>
    </row>
    <row r="172" spans="1:23" ht="12.75">
      <c r="A172" s="8" t="str">
        <f t="shared" si="5"/>
        <v>אלוני הבשן</v>
      </c>
      <c r="B172" t="s">
        <v>3290</v>
      </c>
      <c r="C172">
        <v>4017</v>
      </c>
      <c r="D172" t="s">
        <v>3291</v>
      </c>
      <c r="E172">
        <v>2</v>
      </c>
      <c r="F172">
        <v>29</v>
      </c>
      <c r="G172">
        <v>292</v>
      </c>
      <c r="H172">
        <v>71</v>
      </c>
      <c r="J172">
        <v>1</v>
      </c>
      <c r="K172" s="3">
        <v>343</v>
      </c>
      <c r="L172" s="5">
        <v>0.3</v>
      </c>
      <c r="M172" s="5">
        <v>0.3</v>
      </c>
      <c r="O172">
        <v>1981</v>
      </c>
      <c r="P172">
        <v>320</v>
      </c>
      <c r="Q172">
        <v>2</v>
      </c>
      <c r="R172">
        <v>2787077211</v>
      </c>
      <c r="S172">
        <v>960</v>
      </c>
      <c r="T172">
        <v>219</v>
      </c>
      <c r="U172">
        <v>1270</v>
      </c>
      <c r="V172" t="s">
        <v>919</v>
      </c>
      <c r="W172" s="9" t="str">
        <f t="shared" si="4"/>
        <v>http://gis.cbs.gov.il/Yeshuvim_allyears/start.aspx?stl=4017</v>
      </c>
    </row>
    <row r="173" spans="1:23" ht="12.75">
      <c r="A173" s="8" t="str">
        <f t="shared" si="5"/>
        <v>אלוני יצחק</v>
      </c>
      <c r="B173" t="s">
        <v>2290</v>
      </c>
      <c r="C173">
        <v>868</v>
      </c>
      <c r="D173" t="s">
        <v>2291</v>
      </c>
      <c r="E173">
        <v>3</v>
      </c>
      <c r="F173">
        <v>32</v>
      </c>
      <c r="G173">
        <v>324</v>
      </c>
      <c r="H173">
        <v>14</v>
      </c>
      <c r="J173">
        <v>1</v>
      </c>
      <c r="K173" s="3">
        <v>285</v>
      </c>
      <c r="L173" s="5">
        <v>0.3</v>
      </c>
      <c r="M173" s="5">
        <v>0.2</v>
      </c>
      <c r="O173">
        <v>1949</v>
      </c>
      <c r="P173">
        <v>340</v>
      </c>
      <c r="R173">
        <v>2006271294</v>
      </c>
      <c r="S173">
        <v>74</v>
      </c>
      <c r="T173">
        <v>351</v>
      </c>
      <c r="U173">
        <v>1181</v>
      </c>
      <c r="V173" t="s">
        <v>410</v>
      </c>
      <c r="W173" s="9" t="str">
        <f t="shared" si="4"/>
        <v>http://gis.cbs.gov.il/Yeshuvim_allyears/start.aspx?stl=868</v>
      </c>
    </row>
    <row r="174" spans="1:23" ht="12.75">
      <c r="A174" s="8" t="str">
        <f t="shared" si="5"/>
        <v>אלונים</v>
      </c>
      <c r="B174" t="s">
        <v>1354</v>
      </c>
      <c r="C174">
        <v>285</v>
      </c>
      <c r="D174" t="s">
        <v>1355</v>
      </c>
      <c r="E174">
        <v>2</v>
      </c>
      <c r="F174">
        <v>23</v>
      </c>
      <c r="G174">
        <v>235</v>
      </c>
      <c r="H174">
        <v>9</v>
      </c>
      <c r="I174">
        <v>242</v>
      </c>
      <c r="J174">
        <v>1</v>
      </c>
      <c r="K174" s="3">
        <v>467</v>
      </c>
      <c r="L174" s="5">
        <v>0.5</v>
      </c>
      <c r="M174" s="5">
        <v>0.5</v>
      </c>
      <c r="O174">
        <v>1938</v>
      </c>
      <c r="P174">
        <v>330</v>
      </c>
      <c r="Q174">
        <v>15</v>
      </c>
      <c r="R174">
        <v>2141673565</v>
      </c>
      <c r="S174">
        <v>133</v>
      </c>
      <c r="T174">
        <v>254</v>
      </c>
      <c r="U174">
        <v>1440</v>
      </c>
      <c r="V174" t="s">
        <v>3912</v>
      </c>
      <c r="W174" s="9" t="str">
        <f t="shared" si="4"/>
        <v>http://gis.cbs.gov.il/Yeshuvim_allyears/start.aspx?stl=285</v>
      </c>
    </row>
    <row r="175" spans="1:23" ht="12.75">
      <c r="A175" s="8" t="str">
        <f t="shared" si="5"/>
        <v>אלי-עד</v>
      </c>
      <c r="B175" t="s">
        <v>3262</v>
      </c>
      <c r="C175">
        <v>4002</v>
      </c>
      <c r="D175" t="s">
        <v>3263</v>
      </c>
      <c r="E175">
        <v>2</v>
      </c>
      <c r="F175">
        <v>29</v>
      </c>
      <c r="G175">
        <v>294</v>
      </c>
      <c r="H175">
        <v>71</v>
      </c>
      <c r="J175">
        <v>1</v>
      </c>
      <c r="K175" s="3">
        <v>277</v>
      </c>
      <c r="L175" s="5">
        <v>0.3</v>
      </c>
      <c r="M175" s="5">
        <v>0.3</v>
      </c>
      <c r="O175">
        <v>1968</v>
      </c>
      <c r="P175">
        <v>310</v>
      </c>
      <c r="Q175">
        <v>1</v>
      </c>
      <c r="R175">
        <v>2690374547</v>
      </c>
      <c r="S175">
        <v>365</v>
      </c>
      <c r="T175">
        <v>219</v>
      </c>
      <c r="U175">
        <v>1270</v>
      </c>
      <c r="V175" t="s">
        <v>905</v>
      </c>
      <c r="W175" s="9" t="str">
        <f t="shared" si="4"/>
        <v>http://gis.cbs.gov.il/Yeshuvim_allyears/start.aspx?stl=4002</v>
      </c>
    </row>
    <row r="176" spans="1:23" ht="12.75">
      <c r="A176" s="8" t="str">
        <f t="shared" si="5"/>
        <v>אליכין</v>
      </c>
      <c r="B176" t="s">
        <v>1026</v>
      </c>
      <c r="C176">
        <v>41</v>
      </c>
      <c r="D176" t="s">
        <v>1027</v>
      </c>
      <c r="E176">
        <v>4</v>
      </c>
      <c r="F176">
        <v>41</v>
      </c>
      <c r="G176">
        <v>411</v>
      </c>
      <c r="H176">
        <v>99</v>
      </c>
      <c r="I176">
        <v>141</v>
      </c>
      <c r="J176">
        <v>1</v>
      </c>
      <c r="K176" s="3">
        <v>3231</v>
      </c>
      <c r="L176" s="5">
        <v>3.2</v>
      </c>
      <c r="M176" s="5">
        <v>3.2</v>
      </c>
      <c r="O176">
        <v>1950</v>
      </c>
      <c r="P176">
        <v>190</v>
      </c>
      <c r="R176">
        <v>1928670162</v>
      </c>
      <c r="S176">
        <v>32</v>
      </c>
      <c r="T176">
        <v>457</v>
      </c>
      <c r="U176">
        <v>1180</v>
      </c>
      <c r="V176" t="s">
        <v>3748</v>
      </c>
      <c r="W176" s="9" t="str">
        <f t="shared" si="4"/>
        <v>http://gis.cbs.gov.il/Yeshuvim_allyears/start.aspx?stl=41</v>
      </c>
    </row>
    <row r="177" spans="1:23" ht="12.75">
      <c r="A177" s="8" t="str">
        <f t="shared" si="5"/>
        <v>אליפז</v>
      </c>
      <c r="B177" t="s">
        <v>2684</v>
      </c>
      <c r="C177">
        <v>1248</v>
      </c>
      <c r="D177" t="s">
        <v>2685</v>
      </c>
      <c r="E177">
        <v>6</v>
      </c>
      <c r="F177">
        <v>62</v>
      </c>
      <c r="G177">
        <v>625</v>
      </c>
      <c r="H177">
        <v>53</v>
      </c>
      <c r="J177">
        <v>1</v>
      </c>
      <c r="K177" s="3">
        <v>96</v>
      </c>
      <c r="L177" s="5">
        <v>0.1</v>
      </c>
      <c r="M177" s="5">
        <v>0.1</v>
      </c>
      <c r="O177">
        <v>1982</v>
      </c>
      <c r="P177">
        <v>330</v>
      </c>
      <c r="Q177">
        <v>15</v>
      </c>
      <c r="R177">
        <v>2027341232</v>
      </c>
      <c r="S177">
        <v>112</v>
      </c>
      <c r="T177">
        <v>608</v>
      </c>
      <c r="U177">
        <v>3460</v>
      </c>
      <c r="V177" t="s">
        <v>607</v>
      </c>
      <c r="W177" s="9" t="str">
        <f t="shared" si="4"/>
        <v>http://gis.cbs.gov.il/Yeshuvim_allyears/start.aspx?stl=1248</v>
      </c>
    </row>
    <row r="178" spans="1:23" ht="12.75">
      <c r="A178" s="8" t="str">
        <f t="shared" si="5"/>
        <v>אליפלט</v>
      </c>
      <c r="B178" t="s">
        <v>2042</v>
      </c>
      <c r="C178">
        <v>730</v>
      </c>
      <c r="D178" t="s">
        <v>2043</v>
      </c>
      <c r="E178">
        <v>2</v>
      </c>
      <c r="F178">
        <v>21</v>
      </c>
      <c r="G178">
        <v>213</v>
      </c>
      <c r="H178">
        <v>55</v>
      </c>
      <c r="J178">
        <v>1</v>
      </c>
      <c r="K178" s="3">
        <v>559</v>
      </c>
      <c r="L178" s="5">
        <v>0.6</v>
      </c>
      <c r="M178" s="5">
        <v>0.6</v>
      </c>
      <c r="O178">
        <v>1949</v>
      </c>
      <c r="P178">
        <v>310</v>
      </c>
      <c r="Q178">
        <v>1</v>
      </c>
      <c r="R178">
        <v>2516476151</v>
      </c>
      <c r="S178">
        <v>319</v>
      </c>
      <c r="T178">
        <v>253</v>
      </c>
      <c r="U178">
        <v>1220</v>
      </c>
      <c r="V178" t="s">
        <v>286</v>
      </c>
      <c r="W178" s="9" t="str">
        <f t="shared" si="4"/>
        <v>http://gis.cbs.gov.il/Yeshuvim_allyears/start.aspx?stl=730</v>
      </c>
    </row>
    <row r="179" spans="1:23" ht="12.75">
      <c r="A179" s="8" t="str">
        <f t="shared" si="5"/>
        <v>אליקים</v>
      </c>
      <c r="B179" t="s">
        <v>1956</v>
      </c>
      <c r="C179">
        <v>682</v>
      </c>
      <c r="D179" t="s">
        <v>1957</v>
      </c>
      <c r="E179">
        <v>2</v>
      </c>
      <c r="F179">
        <v>23</v>
      </c>
      <c r="G179">
        <v>236</v>
      </c>
      <c r="H179">
        <v>13</v>
      </c>
      <c r="J179">
        <v>1</v>
      </c>
      <c r="K179" s="3">
        <v>787</v>
      </c>
      <c r="L179" s="5">
        <v>0.8</v>
      </c>
      <c r="M179" s="5">
        <v>0.8</v>
      </c>
      <c r="O179">
        <v>1949</v>
      </c>
      <c r="P179">
        <v>310</v>
      </c>
      <c r="Q179">
        <v>1</v>
      </c>
      <c r="R179">
        <v>2065672639</v>
      </c>
      <c r="S179">
        <v>231</v>
      </c>
      <c r="T179">
        <v>254</v>
      </c>
      <c r="U179">
        <v>1420</v>
      </c>
      <c r="V179" t="s">
        <v>243</v>
      </c>
      <c r="W179" s="9" t="str">
        <f t="shared" si="4"/>
        <v>http://gis.cbs.gov.il/Yeshuvim_allyears/start.aspx?stl=682</v>
      </c>
    </row>
    <row r="180" spans="1:23" ht="12.75">
      <c r="A180" s="8" t="str">
        <f t="shared" si="5"/>
        <v>אלישיב</v>
      </c>
      <c r="B180" t="s">
        <v>1246</v>
      </c>
      <c r="C180">
        <v>204</v>
      </c>
      <c r="D180" t="s">
        <v>1247</v>
      </c>
      <c r="E180">
        <v>4</v>
      </c>
      <c r="F180">
        <v>41</v>
      </c>
      <c r="G180">
        <v>411</v>
      </c>
      <c r="H180">
        <v>16</v>
      </c>
      <c r="I180">
        <v>141</v>
      </c>
      <c r="J180">
        <v>1</v>
      </c>
      <c r="K180" s="3">
        <v>655</v>
      </c>
      <c r="L180" s="5">
        <v>0.7</v>
      </c>
      <c r="M180" s="5">
        <v>0.6</v>
      </c>
      <c r="O180">
        <v>1933</v>
      </c>
      <c r="P180">
        <v>310</v>
      </c>
      <c r="Q180">
        <v>7</v>
      </c>
      <c r="R180">
        <v>1916769870</v>
      </c>
      <c r="S180">
        <v>21</v>
      </c>
      <c r="T180">
        <v>409</v>
      </c>
      <c r="U180">
        <v>5120</v>
      </c>
      <c r="V180" t="s">
        <v>3858</v>
      </c>
      <c r="W180" s="9" t="str">
        <f t="shared" si="4"/>
        <v>http://gis.cbs.gov.il/Yeshuvim_allyears/start.aspx?stl=204</v>
      </c>
    </row>
    <row r="181" spans="1:23" ht="12.75">
      <c r="A181" s="8" t="str">
        <f t="shared" si="5"/>
        <v>אלישמע</v>
      </c>
      <c r="B181" t="s">
        <v>2244</v>
      </c>
      <c r="C181">
        <v>841</v>
      </c>
      <c r="D181" t="s">
        <v>2245</v>
      </c>
      <c r="E181">
        <v>4</v>
      </c>
      <c r="F181">
        <v>42</v>
      </c>
      <c r="G181">
        <v>421</v>
      </c>
      <c r="H181">
        <v>20</v>
      </c>
      <c r="I181">
        <v>142</v>
      </c>
      <c r="J181">
        <v>1</v>
      </c>
      <c r="K181" s="3">
        <v>1179</v>
      </c>
      <c r="L181" s="5">
        <v>1.2</v>
      </c>
      <c r="M181" s="5">
        <v>1.2</v>
      </c>
      <c r="O181">
        <v>1951</v>
      </c>
      <c r="P181">
        <v>310</v>
      </c>
      <c r="Q181">
        <v>1</v>
      </c>
      <c r="R181">
        <v>1933867337</v>
      </c>
      <c r="S181">
        <v>28</v>
      </c>
      <c r="T181">
        <v>417</v>
      </c>
      <c r="U181">
        <v>5140</v>
      </c>
      <c r="V181" t="s">
        <v>387</v>
      </c>
      <c r="W181" s="9" t="str">
        <f t="shared" si="4"/>
        <v>http://gis.cbs.gov.il/Yeshuvim_allyears/start.aspx?stl=841</v>
      </c>
    </row>
    <row r="182" spans="1:23" ht="12.75">
      <c r="A182" s="8" t="str">
        <f t="shared" si="5"/>
        <v>אלמגור</v>
      </c>
      <c r="B182" t="s">
        <v>2472</v>
      </c>
      <c r="C182">
        <v>1125</v>
      </c>
      <c r="D182" t="s">
        <v>2473</v>
      </c>
      <c r="E182">
        <v>2</v>
      </c>
      <c r="F182">
        <v>22</v>
      </c>
      <c r="G182">
        <v>221</v>
      </c>
      <c r="H182">
        <v>6</v>
      </c>
      <c r="J182">
        <v>1</v>
      </c>
      <c r="K182" s="3">
        <v>345</v>
      </c>
      <c r="L182" s="5">
        <v>0.3</v>
      </c>
      <c r="M182" s="5">
        <v>0.3</v>
      </c>
      <c r="O182">
        <v>1961</v>
      </c>
      <c r="P182">
        <v>310</v>
      </c>
      <c r="Q182">
        <v>1</v>
      </c>
      <c r="R182">
        <v>2567075745</v>
      </c>
      <c r="S182">
        <v>-12</v>
      </c>
      <c r="T182">
        <v>214</v>
      </c>
      <c r="U182">
        <v>1220</v>
      </c>
      <c r="V182" t="s">
        <v>501</v>
      </c>
      <c r="W182" s="9" t="str">
        <f t="shared" si="4"/>
        <v>http://gis.cbs.gov.il/Yeshuvim_allyears/start.aspx?stl=1125</v>
      </c>
    </row>
    <row r="183" spans="1:23" ht="12.75">
      <c r="A183" s="8" t="str">
        <f t="shared" si="5"/>
        <v>אלמוג</v>
      </c>
      <c r="B183" t="s">
        <v>3018</v>
      </c>
      <c r="C183">
        <v>3556</v>
      </c>
      <c r="D183" t="s">
        <v>3019</v>
      </c>
      <c r="E183">
        <v>7</v>
      </c>
      <c r="F183">
        <v>75</v>
      </c>
      <c r="H183">
        <v>74</v>
      </c>
      <c r="J183">
        <v>1</v>
      </c>
      <c r="K183" s="3">
        <v>178</v>
      </c>
      <c r="L183" s="5">
        <v>0.2</v>
      </c>
      <c r="M183" s="5">
        <v>0.2</v>
      </c>
      <c r="O183">
        <v>1977</v>
      </c>
      <c r="P183">
        <v>330</v>
      </c>
      <c r="Q183">
        <v>15</v>
      </c>
      <c r="R183">
        <v>2437563305</v>
      </c>
      <c r="S183">
        <v>-270</v>
      </c>
      <c r="T183">
        <v>713</v>
      </c>
      <c r="U183">
        <v>4355</v>
      </c>
      <c r="V183" t="s">
        <v>782</v>
      </c>
      <c r="W183" s="9" t="str">
        <f t="shared" si="4"/>
        <v>http://gis.cbs.gov.il/Yeshuvim_allyears/start.aspx?stl=3556</v>
      </c>
    </row>
    <row r="184" spans="1:23" ht="12.75">
      <c r="A184" s="8" t="str">
        <f t="shared" si="5"/>
        <v>אלעד</v>
      </c>
      <c r="B184" t="s">
        <v>2774</v>
      </c>
      <c r="C184">
        <v>1309</v>
      </c>
      <c r="D184" t="s">
        <v>2775</v>
      </c>
      <c r="E184">
        <v>4</v>
      </c>
      <c r="F184">
        <v>42</v>
      </c>
      <c r="G184">
        <v>422</v>
      </c>
      <c r="H184">
        <v>0</v>
      </c>
      <c r="I184">
        <v>142</v>
      </c>
      <c r="J184">
        <v>1</v>
      </c>
      <c r="K184" s="3">
        <v>41360</v>
      </c>
      <c r="L184" s="5">
        <v>41.4</v>
      </c>
      <c r="M184" s="5">
        <v>41.4</v>
      </c>
      <c r="O184">
        <v>1998</v>
      </c>
      <c r="P184">
        <v>160</v>
      </c>
      <c r="R184">
        <v>1961866209</v>
      </c>
      <c r="S184">
        <v>122</v>
      </c>
      <c r="T184">
        <v>422</v>
      </c>
      <c r="U184">
        <v>5160</v>
      </c>
      <c r="V184" t="s">
        <v>652</v>
      </c>
      <c r="W184" s="9" t="str">
        <f t="shared" si="4"/>
        <v>http://gis.cbs.gov.il/Yeshuvim_allyears/start.aspx?stl=1309</v>
      </c>
    </row>
    <row r="185" spans="1:23" ht="12.75">
      <c r="A185" s="8" t="str">
        <f t="shared" si="5"/>
        <v>אלעזר</v>
      </c>
      <c r="B185" t="s">
        <v>3098</v>
      </c>
      <c r="C185">
        <v>3618</v>
      </c>
      <c r="D185" t="s">
        <v>3099</v>
      </c>
      <c r="E185">
        <v>7</v>
      </c>
      <c r="F185">
        <v>76</v>
      </c>
      <c r="H185">
        <v>76</v>
      </c>
      <c r="J185">
        <v>1</v>
      </c>
      <c r="K185" s="3">
        <v>2302</v>
      </c>
      <c r="L185" s="5">
        <v>2.3</v>
      </c>
      <c r="M185" s="5">
        <v>2.3</v>
      </c>
      <c r="O185">
        <v>1975</v>
      </c>
      <c r="P185">
        <v>190</v>
      </c>
      <c r="R185">
        <v>2134361878</v>
      </c>
      <c r="S185">
        <v>910</v>
      </c>
      <c r="T185">
        <v>714</v>
      </c>
      <c r="U185">
        <v>4352</v>
      </c>
      <c r="V185" t="s">
        <v>822</v>
      </c>
      <c r="W185" s="9" t="str">
        <f t="shared" si="4"/>
        <v>http://gis.cbs.gov.il/Yeshuvim_allyears/start.aspx?stl=3618</v>
      </c>
    </row>
    <row r="186" spans="1:23" ht="12.75">
      <c r="A186" s="8" t="str">
        <f t="shared" si="5"/>
        <v>אלפי מנשה</v>
      </c>
      <c r="B186" t="s">
        <v>3192</v>
      </c>
      <c r="C186">
        <v>3750</v>
      </c>
      <c r="D186" t="s">
        <v>3193</v>
      </c>
      <c r="E186">
        <v>7</v>
      </c>
      <c r="F186">
        <v>73</v>
      </c>
      <c r="H186">
        <v>99</v>
      </c>
      <c r="J186">
        <v>1</v>
      </c>
      <c r="K186" s="3">
        <v>7574</v>
      </c>
      <c r="L186" s="5">
        <v>7.6</v>
      </c>
      <c r="M186" s="5">
        <v>7.4</v>
      </c>
      <c r="O186">
        <v>1983</v>
      </c>
      <c r="P186">
        <v>180</v>
      </c>
      <c r="R186">
        <v>2008967480</v>
      </c>
      <c r="S186">
        <v>200</v>
      </c>
      <c r="T186">
        <v>703</v>
      </c>
      <c r="U186">
        <v>4164</v>
      </c>
      <c r="V186" t="s">
        <v>870</v>
      </c>
      <c r="W186" s="9" t="str">
        <f t="shared" si="4"/>
        <v>http://gis.cbs.gov.il/Yeshuvim_allyears/start.aspx?stl=3750</v>
      </c>
    </row>
    <row r="187" spans="1:23" ht="12.75">
      <c r="A187" s="8" t="str">
        <f t="shared" si="5"/>
        <v>אלקוש</v>
      </c>
      <c r="B187" t="s">
        <v>1856</v>
      </c>
      <c r="C187">
        <v>603</v>
      </c>
      <c r="D187" t="s">
        <v>1857</v>
      </c>
      <c r="E187">
        <v>2</v>
      </c>
      <c r="F187">
        <v>24</v>
      </c>
      <c r="G187">
        <v>244</v>
      </c>
      <c r="H187">
        <v>52</v>
      </c>
      <c r="J187">
        <v>1</v>
      </c>
      <c r="K187" s="3">
        <v>320</v>
      </c>
      <c r="L187" s="5">
        <v>0.3</v>
      </c>
      <c r="M187" s="5">
        <v>0.3</v>
      </c>
      <c r="O187">
        <v>1949</v>
      </c>
      <c r="P187">
        <v>310</v>
      </c>
      <c r="Q187">
        <v>1</v>
      </c>
      <c r="R187">
        <v>2305277090</v>
      </c>
      <c r="S187">
        <v>638</v>
      </c>
      <c r="T187">
        <v>255</v>
      </c>
      <c r="U187">
        <v>1320</v>
      </c>
      <c r="V187" t="s">
        <v>193</v>
      </c>
      <c r="W187" s="9" t="str">
        <f t="shared" si="4"/>
        <v>http://gis.cbs.gov.il/Yeshuvim_allyears/start.aspx?stl=603</v>
      </c>
    </row>
    <row r="188" spans="1:23" ht="12.75">
      <c r="A188" s="8" t="str">
        <f t="shared" si="5"/>
        <v>אלקנה</v>
      </c>
      <c r="B188" t="s">
        <v>3024</v>
      </c>
      <c r="C188">
        <v>3560</v>
      </c>
      <c r="D188" t="s">
        <v>3025</v>
      </c>
      <c r="E188">
        <v>7</v>
      </c>
      <c r="F188">
        <v>73</v>
      </c>
      <c r="H188">
        <v>99</v>
      </c>
      <c r="J188">
        <v>1</v>
      </c>
      <c r="K188" s="3">
        <v>3860</v>
      </c>
      <c r="L188" s="5">
        <v>3.9</v>
      </c>
      <c r="M188" s="5">
        <v>3.9</v>
      </c>
      <c r="O188">
        <v>1977</v>
      </c>
      <c r="P188">
        <v>190</v>
      </c>
      <c r="R188">
        <v>2035666833</v>
      </c>
      <c r="S188">
        <v>270</v>
      </c>
      <c r="T188">
        <v>702</v>
      </c>
      <c r="U188">
        <v>4164</v>
      </c>
      <c r="V188" t="s">
        <v>785</v>
      </c>
      <c r="W188" s="9" t="str">
        <f t="shared" si="4"/>
        <v>http://gis.cbs.gov.il/Yeshuvim_allyears/start.aspx?stl=3560</v>
      </c>
    </row>
    <row r="189" spans="1:23" ht="12.75">
      <c r="A189" s="8" t="str">
        <f t="shared" si="5"/>
        <v>אמונים</v>
      </c>
      <c r="B189" t="s">
        <v>2120</v>
      </c>
      <c r="C189">
        <v>772</v>
      </c>
      <c r="D189" t="s">
        <v>2121</v>
      </c>
      <c r="E189">
        <v>6</v>
      </c>
      <c r="F189">
        <v>61</v>
      </c>
      <c r="G189">
        <v>611</v>
      </c>
      <c r="H189">
        <v>33</v>
      </c>
      <c r="J189">
        <v>1</v>
      </c>
      <c r="K189" s="3">
        <v>917</v>
      </c>
      <c r="L189" s="5">
        <v>0.9</v>
      </c>
      <c r="M189" s="5">
        <v>0.9</v>
      </c>
      <c r="O189">
        <v>1950</v>
      </c>
      <c r="P189">
        <v>310</v>
      </c>
      <c r="Q189">
        <v>1</v>
      </c>
      <c r="R189">
        <v>1694262800</v>
      </c>
      <c r="S189">
        <v>34</v>
      </c>
      <c r="T189">
        <v>616</v>
      </c>
      <c r="U189">
        <v>3830</v>
      </c>
      <c r="V189" t="s">
        <v>325</v>
      </c>
      <c r="W189" s="9" t="str">
        <f t="shared" si="4"/>
        <v>http://gis.cbs.gov.il/Yeshuvim_allyears/start.aspx?stl=772</v>
      </c>
    </row>
    <row r="190" spans="1:23" ht="12.75">
      <c r="A190" s="8" t="str">
        <f t="shared" si="5"/>
        <v>אמירים</v>
      </c>
      <c r="B190" t="s">
        <v>2402</v>
      </c>
      <c r="C190">
        <v>1064</v>
      </c>
      <c r="D190" t="s">
        <v>2403</v>
      </c>
      <c r="E190">
        <v>2</v>
      </c>
      <c r="F190">
        <v>21</v>
      </c>
      <c r="G190">
        <v>212</v>
      </c>
      <c r="H190">
        <v>2</v>
      </c>
      <c r="J190">
        <v>1</v>
      </c>
      <c r="K190" s="3">
        <v>696</v>
      </c>
      <c r="L190" s="5">
        <v>0.7</v>
      </c>
      <c r="M190" s="5">
        <v>0.7</v>
      </c>
      <c r="O190">
        <v>1950</v>
      </c>
      <c r="P190">
        <v>310</v>
      </c>
      <c r="Q190">
        <v>1</v>
      </c>
      <c r="R190">
        <v>2425776028</v>
      </c>
      <c r="S190">
        <v>558</v>
      </c>
      <c r="T190">
        <v>209</v>
      </c>
      <c r="U190">
        <v>1230</v>
      </c>
      <c r="V190" t="s">
        <v>466</v>
      </c>
      <c r="W190" s="9" t="str">
        <f t="shared" si="4"/>
        <v>http://gis.cbs.gov.il/Yeshuvim_allyears/start.aspx?stl=1064</v>
      </c>
    </row>
    <row r="191" spans="1:23" ht="12.75">
      <c r="A191" s="8" t="str">
        <f t="shared" si="5"/>
        <v>אמנון</v>
      </c>
      <c r="B191" t="s">
        <v>2692</v>
      </c>
      <c r="C191">
        <v>1253</v>
      </c>
      <c r="D191" t="s">
        <v>2693</v>
      </c>
      <c r="E191">
        <v>2</v>
      </c>
      <c r="F191">
        <v>22</v>
      </c>
      <c r="G191">
        <v>221</v>
      </c>
      <c r="H191">
        <v>55</v>
      </c>
      <c r="J191">
        <v>1</v>
      </c>
      <c r="K191" s="3">
        <v>266</v>
      </c>
      <c r="L191" s="5">
        <v>0.3</v>
      </c>
      <c r="M191" s="5">
        <v>0.3</v>
      </c>
      <c r="O191">
        <v>1983</v>
      </c>
      <c r="P191">
        <v>310</v>
      </c>
      <c r="Q191">
        <v>6</v>
      </c>
      <c r="R191">
        <v>2538975656</v>
      </c>
      <c r="S191">
        <v>20</v>
      </c>
      <c r="T191">
        <v>253</v>
      </c>
      <c r="U191">
        <v>1220</v>
      </c>
      <c r="V191" t="s">
        <v>611</v>
      </c>
      <c r="W191" s="9" t="str">
        <f t="shared" si="4"/>
        <v>http://gis.cbs.gov.il/Yeshuvim_allyears/start.aspx?stl=1253</v>
      </c>
    </row>
    <row r="192" spans="1:23" ht="12.75">
      <c r="A192" s="8" t="str">
        <f t="shared" si="5"/>
        <v>אמציה</v>
      </c>
      <c r="B192" t="s">
        <v>1000</v>
      </c>
      <c r="C192">
        <v>23</v>
      </c>
      <c r="D192" t="s">
        <v>1001</v>
      </c>
      <c r="E192">
        <v>6</v>
      </c>
      <c r="F192">
        <v>61</v>
      </c>
      <c r="G192">
        <v>612</v>
      </c>
      <c r="H192">
        <v>50</v>
      </c>
      <c r="J192">
        <v>1</v>
      </c>
      <c r="K192" s="3">
        <v>536</v>
      </c>
      <c r="L192" s="5">
        <v>0.5</v>
      </c>
      <c r="M192" s="5">
        <v>0.5</v>
      </c>
      <c r="O192">
        <v>1955</v>
      </c>
      <c r="P192">
        <v>320</v>
      </c>
      <c r="Q192">
        <v>9</v>
      </c>
      <c r="R192">
        <v>1918360463</v>
      </c>
      <c r="S192">
        <v>363</v>
      </c>
      <c r="T192">
        <v>654</v>
      </c>
      <c r="U192">
        <v>3820</v>
      </c>
      <c r="V192" t="s">
        <v>3735</v>
      </c>
      <c r="W192" s="9" t="str">
        <f t="shared" si="4"/>
        <v>http://gis.cbs.gov.il/Yeshuvim_allyears/start.aspx?stl=23</v>
      </c>
    </row>
    <row r="193" spans="1:23" ht="12.75">
      <c r="A193" s="8" t="str">
        <f t="shared" si="5"/>
        <v>אניעם</v>
      </c>
      <c r="B193" t="s">
        <v>3282</v>
      </c>
      <c r="C193">
        <v>4012</v>
      </c>
      <c r="D193" t="s">
        <v>3283</v>
      </c>
      <c r="E193">
        <v>2</v>
      </c>
      <c r="F193">
        <v>29</v>
      </c>
      <c r="G193">
        <v>293</v>
      </c>
      <c r="H193">
        <v>71</v>
      </c>
      <c r="J193">
        <v>1</v>
      </c>
      <c r="K193" s="3">
        <v>528</v>
      </c>
      <c r="L193" s="5">
        <v>0.5</v>
      </c>
      <c r="M193" s="5">
        <v>0.5</v>
      </c>
      <c r="O193">
        <v>1978</v>
      </c>
      <c r="P193">
        <v>310</v>
      </c>
      <c r="Q193">
        <v>1</v>
      </c>
      <c r="R193">
        <v>2694776266</v>
      </c>
      <c r="S193">
        <v>430</v>
      </c>
      <c r="T193">
        <v>219</v>
      </c>
      <c r="U193">
        <v>1270</v>
      </c>
      <c r="V193" t="s">
        <v>915</v>
      </c>
      <c r="W193" s="9" t="str">
        <f t="shared" si="4"/>
        <v>http://gis.cbs.gov.il/Yeshuvim_allyears/start.aspx?stl=4012</v>
      </c>
    </row>
    <row r="194" spans="1:23" ht="12.75">
      <c r="A194" s="8" t="str">
        <f t="shared" si="5"/>
        <v>אסד (שבט)</v>
      </c>
      <c r="B194" t="s">
        <v>3632</v>
      </c>
      <c r="C194">
        <v>960</v>
      </c>
      <c r="D194" t="s">
        <v>3633</v>
      </c>
      <c r="E194">
        <v>6</v>
      </c>
      <c r="F194">
        <v>62</v>
      </c>
      <c r="G194">
        <v>623</v>
      </c>
      <c r="I194">
        <v>321</v>
      </c>
      <c r="J194">
        <v>3</v>
      </c>
      <c r="P194">
        <v>460</v>
      </c>
      <c r="T194">
        <v>699</v>
      </c>
      <c r="U194">
        <v>3481</v>
      </c>
      <c r="W194" s="9" t="str">
        <f aca="true" t="shared" si="6" ref="W194:W257">"http://gis.cbs.gov.il/Yeshuvim_allyears/start.aspx?stl="&amp;C194</f>
        <v>http://gis.cbs.gov.il/Yeshuvim_allyears/start.aspx?stl=960</v>
      </c>
    </row>
    <row r="195" spans="1:23" ht="12.75">
      <c r="A195" s="8" t="str">
        <f t="shared" si="5"/>
        <v>אספר</v>
      </c>
      <c r="B195" t="s">
        <v>3198</v>
      </c>
      <c r="C195">
        <v>3754</v>
      </c>
      <c r="D195" t="s">
        <v>3199</v>
      </c>
      <c r="E195">
        <v>7</v>
      </c>
      <c r="F195">
        <v>77</v>
      </c>
      <c r="H195">
        <v>76</v>
      </c>
      <c r="J195">
        <v>1</v>
      </c>
      <c r="K195" s="3">
        <v>469</v>
      </c>
      <c r="L195" s="5">
        <v>0.5</v>
      </c>
      <c r="M195" s="5">
        <v>0.5</v>
      </c>
      <c r="O195">
        <v>1983</v>
      </c>
      <c r="P195">
        <v>370</v>
      </c>
      <c r="Q195">
        <v>8</v>
      </c>
      <c r="R195">
        <v>2178561035</v>
      </c>
      <c r="S195">
        <v>940</v>
      </c>
      <c r="T195">
        <v>714</v>
      </c>
      <c r="U195">
        <v>4352</v>
      </c>
      <c r="V195" t="s">
        <v>873</v>
      </c>
      <c r="W195" s="9" t="str">
        <f t="shared" si="6"/>
        <v>http://gis.cbs.gov.il/Yeshuvim_allyears/start.aspx?stl=3754</v>
      </c>
    </row>
    <row r="196" spans="1:23" ht="12.75">
      <c r="A196" s="8" t="str">
        <f aca="true" t="shared" si="7" ref="A196:A259">HYPERLINK(W196,B196)</f>
        <v>אעבלין</v>
      </c>
      <c r="B196" t="s">
        <v>1746</v>
      </c>
      <c r="C196">
        <v>529</v>
      </c>
      <c r="D196" t="s">
        <v>1747</v>
      </c>
      <c r="E196">
        <v>2</v>
      </c>
      <c r="F196">
        <v>24</v>
      </c>
      <c r="G196">
        <v>241</v>
      </c>
      <c r="H196">
        <v>99</v>
      </c>
      <c r="I196">
        <v>241</v>
      </c>
      <c r="J196">
        <v>2</v>
      </c>
      <c r="K196" s="3">
        <v>12275</v>
      </c>
      <c r="N196" s="5">
        <v>12.3</v>
      </c>
      <c r="P196">
        <v>270</v>
      </c>
      <c r="R196">
        <v>2171174827</v>
      </c>
      <c r="S196">
        <v>102</v>
      </c>
      <c r="T196">
        <v>261</v>
      </c>
      <c r="U196">
        <v>1340</v>
      </c>
      <c r="V196" t="s">
        <v>138</v>
      </c>
      <c r="W196" s="9" t="str">
        <f t="shared" si="6"/>
        <v>http://gis.cbs.gov.il/Yeshuvim_allyears/start.aspx?stl=529</v>
      </c>
    </row>
    <row r="197" spans="1:23" ht="12.75">
      <c r="A197" s="8" t="str">
        <f t="shared" si="7"/>
        <v>אעצם (שבט)</v>
      </c>
      <c r="B197" t="s">
        <v>3715</v>
      </c>
      <c r="C197">
        <v>963</v>
      </c>
      <c r="D197" t="s">
        <v>3716</v>
      </c>
      <c r="E197">
        <v>6</v>
      </c>
      <c r="F197">
        <v>62</v>
      </c>
      <c r="G197">
        <v>623</v>
      </c>
      <c r="I197">
        <v>332</v>
      </c>
      <c r="J197">
        <v>3</v>
      </c>
      <c r="P197">
        <v>460</v>
      </c>
      <c r="T197">
        <v>699</v>
      </c>
      <c r="U197">
        <v>3481</v>
      </c>
      <c r="W197" s="9" t="str">
        <f t="shared" si="6"/>
        <v>http://gis.cbs.gov.il/Yeshuvim_allyears/start.aspx?stl=963</v>
      </c>
    </row>
    <row r="198" spans="1:23" ht="12.75">
      <c r="A198" s="8" t="str">
        <f t="shared" si="7"/>
        <v>אפיניש (שבט)</v>
      </c>
      <c r="B198" t="s">
        <v>3692</v>
      </c>
      <c r="C198">
        <v>959</v>
      </c>
      <c r="D198" t="s">
        <v>3693</v>
      </c>
      <c r="E198">
        <v>6</v>
      </c>
      <c r="F198">
        <v>62</v>
      </c>
      <c r="G198">
        <v>623</v>
      </c>
      <c r="I198">
        <v>332</v>
      </c>
      <c r="J198">
        <v>3</v>
      </c>
      <c r="P198">
        <v>460</v>
      </c>
      <c r="T198">
        <v>699</v>
      </c>
      <c r="U198">
        <v>3481</v>
      </c>
      <c r="W198" s="9" t="str">
        <f t="shared" si="6"/>
        <v>http://gis.cbs.gov.il/Yeshuvim_allyears/start.aspx?stl=959</v>
      </c>
    </row>
    <row r="199" spans="1:23" ht="12.75">
      <c r="A199" s="8" t="str">
        <f t="shared" si="7"/>
        <v>אפיק</v>
      </c>
      <c r="B199" t="s">
        <v>3316</v>
      </c>
      <c r="C199">
        <v>4301</v>
      </c>
      <c r="D199" t="s">
        <v>3317</v>
      </c>
      <c r="E199">
        <v>2</v>
      </c>
      <c r="F199">
        <v>29</v>
      </c>
      <c r="G199">
        <v>294</v>
      </c>
      <c r="H199">
        <v>71</v>
      </c>
      <c r="J199">
        <v>1</v>
      </c>
      <c r="K199" s="3">
        <v>256</v>
      </c>
      <c r="L199" s="5">
        <v>0.3</v>
      </c>
      <c r="M199" s="5">
        <v>0.2</v>
      </c>
      <c r="O199">
        <v>1967</v>
      </c>
      <c r="P199">
        <v>330</v>
      </c>
      <c r="Q199">
        <v>15</v>
      </c>
      <c r="R199">
        <v>2663374276</v>
      </c>
      <c r="S199">
        <v>335</v>
      </c>
      <c r="T199">
        <v>219</v>
      </c>
      <c r="U199">
        <v>1270</v>
      </c>
      <c r="V199" t="s">
        <v>932</v>
      </c>
      <c r="W199" s="9" t="str">
        <f t="shared" si="6"/>
        <v>http://gis.cbs.gov.il/Yeshuvim_allyears/start.aspx?stl=4301</v>
      </c>
    </row>
    <row r="200" spans="1:23" ht="12.75">
      <c r="A200" s="8" t="str">
        <f t="shared" si="7"/>
        <v>אפיקים</v>
      </c>
      <c r="B200" t="s">
        <v>1202</v>
      </c>
      <c r="C200">
        <v>176</v>
      </c>
      <c r="D200" t="s">
        <v>1203</v>
      </c>
      <c r="E200">
        <v>2</v>
      </c>
      <c r="F200">
        <v>22</v>
      </c>
      <c r="G200">
        <v>221</v>
      </c>
      <c r="H200">
        <v>6</v>
      </c>
      <c r="J200">
        <v>1</v>
      </c>
      <c r="K200" s="3">
        <v>1443</v>
      </c>
      <c r="L200" s="5">
        <v>1.4</v>
      </c>
      <c r="M200" s="5">
        <v>1.4</v>
      </c>
      <c r="O200">
        <v>1932</v>
      </c>
      <c r="P200">
        <v>330</v>
      </c>
      <c r="Q200">
        <v>15</v>
      </c>
      <c r="R200">
        <v>2543973168</v>
      </c>
      <c r="S200">
        <v>-203</v>
      </c>
      <c r="T200">
        <v>214</v>
      </c>
      <c r="U200">
        <v>1240</v>
      </c>
      <c r="V200" t="s">
        <v>3836</v>
      </c>
      <c r="W200" s="9" t="str">
        <f t="shared" si="6"/>
        <v>http://gis.cbs.gov.il/Yeshuvim_allyears/start.aspx?stl=176</v>
      </c>
    </row>
    <row r="201" spans="1:23" ht="12.75">
      <c r="A201" s="8" t="str">
        <f t="shared" si="7"/>
        <v>אפק</v>
      </c>
      <c r="B201" t="s">
        <v>1406</v>
      </c>
      <c r="C201">
        <v>313</v>
      </c>
      <c r="D201" t="s">
        <v>1407</v>
      </c>
      <c r="E201">
        <v>2</v>
      </c>
      <c r="F201">
        <v>24</v>
      </c>
      <c r="G201">
        <v>246</v>
      </c>
      <c r="H201">
        <v>4</v>
      </c>
      <c r="I201">
        <v>241</v>
      </c>
      <c r="J201">
        <v>1</v>
      </c>
      <c r="K201" s="3">
        <v>517</v>
      </c>
      <c r="L201" s="5">
        <v>0.5</v>
      </c>
      <c r="M201" s="5">
        <v>0.5</v>
      </c>
      <c r="O201">
        <v>1939</v>
      </c>
      <c r="P201">
        <v>330</v>
      </c>
      <c r="Q201">
        <v>15</v>
      </c>
      <c r="R201">
        <v>2122374926</v>
      </c>
      <c r="S201">
        <v>25</v>
      </c>
      <c r="T201">
        <v>201</v>
      </c>
      <c r="U201">
        <v>1160</v>
      </c>
      <c r="V201" t="s">
        <v>3938</v>
      </c>
      <c r="W201" s="9" t="str">
        <f t="shared" si="6"/>
        <v>http://gis.cbs.gov.il/Yeshuvim_allyears/start.aspx?stl=313</v>
      </c>
    </row>
    <row r="202" spans="1:23" ht="12.75">
      <c r="A202" s="8" t="str">
        <f t="shared" si="7"/>
        <v>אפרת</v>
      </c>
      <c r="B202" t="s">
        <v>3128</v>
      </c>
      <c r="C202">
        <v>3650</v>
      </c>
      <c r="D202" t="s">
        <v>3129</v>
      </c>
      <c r="E202">
        <v>7</v>
      </c>
      <c r="F202">
        <v>76</v>
      </c>
      <c r="H202">
        <v>99</v>
      </c>
      <c r="J202">
        <v>1</v>
      </c>
      <c r="K202" s="3">
        <v>7812</v>
      </c>
      <c r="L202" s="5">
        <v>7.8</v>
      </c>
      <c r="M202" s="5">
        <v>7.8</v>
      </c>
      <c r="O202">
        <v>1980</v>
      </c>
      <c r="P202">
        <v>180</v>
      </c>
      <c r="R202">
        <v>2164061991</v>
      </c>
      <c r="S202">
        <v>910</v>
      </c>
      <c r="T202">
        <v>704</v>
      </c>
      <c r="U202">
        <v>4352</v>
      </c>
      <c r="V202" t="s">
        <v>837</v>
      </c>
      <c r="W202" s="9" t="str">
        <f t="shared" si="6"/>
        <v>http://gis.cbs.gov.il/Yeshuvim_allyears/start.aspx?stl=3650</v>
      </c>
    </row>
    <row r="203" spans="1:23" ht="12.75">
      <c r="A203" s="8" t="str">
        <f t="shared" si="7"/>
        <v>ארבל</v>
      </c>
      <c r="B203" t="s">
        <v>1992</v>
      </c>
      <c r="C203">
        <v>701</v>
      </c>
      <c r="D203" t="s">
        <v>1993</v>
      </c>
      <c r="E203">
        <v>2</v>
      </c>
      <c r="F203">
        <v>22</v>
      </c>
      <c r="G203">
        <v>222</v>
      </c>
      <c r="H203">
        <v>3</v>
      </c>
      <c r="J203">
        <v>1</v>
      </c>
      <c r="K203" s="3">
        <v>613</v>
      </c>
      <c r="L203" s="5">
        <v>0.6</v>
      </c>
      <c r="M203" s="5">
        <v>0.6</v>
      </c>
      <c r="O203">
        <v>1949</v>
      </c>
      <c r="P203">
        <v>310</v>
      </c>
      <c r="Q203">
        <v>1</v>
      </c>
      <c r="R203">
        <v>2456674648</v>
      </c>
      <c r="S203">
        <v>57</v>
      </c>
      <c r="T203">
        <v>206</v>
      </c>
      <c r="U203">
        <v>1240</v>
      </c>
      <c r="V203" t="s">
        <v>261</v>
      </c>
      <c r="W203" s="9" t="str">
        <f t="shared" si="6"/>
        <v>http://gis.cbs.gov.il/Yeshuvim_allyears/start.aspx?stl=701</v>
      </c>
    </row>
    <row r="204" spans="1:23" ht="12.75">
      <c r="A204" s="8" t="str">
        <f t="shared" si="7"/>
        <v>ארגמן</v>
      </c>
      <c r="B204" t="s">
        <v>3060</v>
      </c>
      <c r="C204">
        <v>3598</v>
      </c>
      <c r="D204" t="s">
        <v>3061</v>
      </c>
      <c r="E204">
        <v>7</v>
      </c>
      <c r="F204">
        <v>75</v>
      </c>
      <c r="H204">
        <v>75</v>
      </c>
      <c r="J204">
        <v>1</v>
      </c>
      <c r="K204" s="3">
        <v>132</v>
      </c>
      <c r="L204" s="5">
        <v>0.1</v>
      </c>
      <c r="M204" s="5">
        <v>0.1</v>
      </c>
      <c r="O204">
        <v>1968</v>
      </c>
      <c r="P204">
        <v>310</v>
      </c>
      <c r="Q204">
        <v>9</v>
      </c>
      <c r="R204">
        <v>2494067548</v>
      </c>
      <c r="S204">
        <v>-180</v>
      </c>
      <c r="T204">
        <v>712</v>
      </c>
      <c r="U204">
        <v>4164</v>
      </c>
      <c r="V204" t="s">
        <v>803</v>
      </c>
      <c r="W204" s="9" t="str">
        <f t="shared" si="6"/>
        <v>http://gis.cbs.gov.il/Yeshuvim_allyears/start.aspx?stl=3598</v>
      </c>
    </row>
    <row r="205" spans="1:23" ht="12.75">
      <c r="A205" s="8" t="str">
        <f t="shared" si="7"/>
        <v>ארז</v>
      </c>
      <c r="B205" t="s">
        <v>2016</v>
      </c>
      <c r="C205">
        <v>714</v>
      </c>
      <c r="D205" t="s">
        <v>2017</v>
      </c>
      <c r="E205">
        <v>6</v>
      </c>
      <c r="F205">
        <v>61</v>
      </c>
      <c r="G205">
        <v>614</v>
      </c>
      <c r="H205">
        <v>37</v>
      </c>
      <c r="I205">
        <v>334</v>
      </c>
      <c r="J205">
        <v>1</v>
      </c>
      <c r="K205" s="3">
        <v>476</v>
      </c>
      <c r="L205" s="5">
        <v>0.5</v>
      </c>
      <c r="M205" s="5">
        <v>0.5</v>
      </c>
      <c r="O205">
        <v>1949</v>
      </c>
      <c r="P205">
        <v>330</v>
      </c>
      <c r="Q205">
        <v>15</v>
      </c>
      <c r="R205">
        <v>1589360768</v>
      </c>
      <c r="S205">
        <v>39</v>
      </c>
      <c r="T205">
        <v>653</v>
      </c>
      <c r="U205">
        <v>3840</v>
      </c>
      <c r="V205" t="s">
        <v>273</v>
      </c>
      <c r="W205" s="9" t="str">
        <f t="shared" si="6"/>
        <v>http://gis.cbs.gov.il/Yeshuvim_allyears/start.aspx?stl=714</v>
      </c>
    </row>
    <row r="206" spans="1:23" ht="12.75">
      <c r="A206" s="8" t="str">
        <f t="shared" si="7"/>
        <v>אריאל</v>
      </c>
      <c r="B206" t="s">
        <v>3042</v>
      </c>
      <c r="C206">
        <v>3570</v>
      </c>
      <c r="D206" t="s">
        <v>3043</v>
      </c>
      <c r="E206">
        <v>7</v>
      </c>
      <c r="F206">
        <v>73</v>
      </c>
      <c r="H206">
        <v>0</v>
      </c>
      <c r="J206">
        <v>1</v>
      </c>
      <c r="K206" s="3">
        <v>18176</v>
      </c>
      <c r="L206" s="5">
        <v>18.1</v>
      </c>
      <c r="M206" s="5">
        <v>14.8</v>
      </c>
      <c r="O206">
        <v>1978</v>
      </c>
      <c r="P206">
        <v>170</v>
      </c>
      <c r="R206">
        <v>2152466702</v>
      </c>
      <c r="S206">
        <v>560</v>
      </c>
      <c r="T206">
        <v>701</v>
      </c>
      <c r="U206">
        <v>4164</v>
      </c>
      <c r="V206" t="s">
        <v>794</v>
      </c>
      <c r="W206" s="9" t="str">
        <f t="shared" si="6"/>
        <v>http://gis.cbs.gov.il/Yeshuvim_allyears/start.aspx?stl=3570</v>
      </c>
    </row>
    <row r="207" spans="1:23" ht="12.75">
      <c r="A207" s="8" t="str">
        <f t="shared" si="7"/>
        <v>ארסוף</v>
      </c>
      <c r="B207" t="s">
        <v>2802</v>
      </c>
      <c r="C207">
        <v>1324</v>
      </c>
      <c r="D207" t="s">
        <v>2803</v>
      </c>
      <c r="E207">
        <v>4</v>
      </c>
      <c r="F207">
        <v>41</v>
      </c>
      <c r="G207">
        <v>411</v>
      </c>
      <c r="H207">
        <v>19</v>
      </c>
      <c r="I207">
        <v>141</v>
      </c>
      <c r="J207">
        <v>1</v>
      </c>
      <c r="K207" s="3">
        <v>136</v>
      </c>
      <c r="L207" s="5">
        <v>0.1</v>
      </c>
      <c r="M207" s="5">
        <v>0.1</v>
      </c>
      <c r="O207">
        <v>1995</v>
      </c>
      <c r="P207">
        <v>350</v>
      </c>
      <c r="R207">
        <v>1828968010</v>
      </c>
      <c r="S207">
        <v>33</v>
      </c>
      <c r="T207">
        <v>401</v>
      </c>
      <c r="U207">
        <v>5120</v>
      </c>
      <c r="V207" t="s">
        <v>666</v>
      </c>
      <c r="W207" s="9" t="str">
        <f t="shared" si="6"/>
        <v>http://gis.cbs.gov.il/Yeshuvim_allyears/start.aspx?stl=1324</v>
      </c>
    </row>
    <row r="208" spans="1:23" ht="12.75">
      <c r="A208" s="8" t="str">
        <f t="shared" si="7"/>
        <v>אשבול</v>
      </c>
      <c r="B208" t="s">
        <v>1068</v>
      </c>
      <c r="C208">
        <v>71</v>
      </c>
      <c r="D208" t="s">
        <v>1069</v>
      </c>
      <c r="E208">
        <v>6</v>
      </c>
      <c r="F208">
        <v>62</v>
      </c>
      <c r="G208">
        <v>621</v>
      </c>
      <c r="H208">
        <v>42</v>
      </c>
      <c r="I208">
        <v>334</v>
      </c>
      <c r="J208">
        <v>1</v>
      </c>
      <c r="K208" s="3">
        <v>369</v>
      </c>
      <c r="L208" s="5">
        <v>0.4</v>
      </c>
      <c r="M208" s="5">
        <v>0.4</v>
      </c>
      <c r="O208">
        <v>1955</v>
      </c>
      <c r="P208">
        <v>310</v>
      </c>
      <c r="Q208">
        <v>1</v>
      </c>
      <c r="R208">
        <v>1684359492</v>
      </c>
      <c r="S208">
        <v>173</v>
      </c>
      <c r="T208">
        <v>653</v>
      </c>
      <c r="U208">
        <v>3482</v>
      </c>
      <c r="V208" t="s">
        <v>3769</v>
      </c>
      <c r="W208" s="9" t="str">
        <f t="shared" si="6"/>
        <v>http://gis.cbs.gov.il/Yeshuvim_allyears/start.aspx?stl=71</v>
      </c>
    </row>
    <row r="209" spans="1:23" ht="12.75">
      <c r="A209" s="8" t="str">
        <f t="shared" si="7"/>
        <v>אשבל</v>
      </c>
      <c r="B209" t="s">
        <v>2732</v>
      </c>
      <c r="C209">
        <v>1276</v>
      </c>
      <c r="D209" t="s">
        <v>2733</v>
      </c>
      <c r="E209">
        <v>2</v>
      </c>
      <c r="F209">
        <v>24</v>
      </c>
      <c r="G209">
        <v>241</v>
      </c>
      <c r="H209">
        <v>56</v>
      </c>
      <c r="J209">
        <v>1</v>
      </c>
      <c r="K209" s="3">
        <v>103</v>
      </c>
      <c r="L209" s="5">
        <v>0.1</v>
      </c>
      <c r="M209" s="5">
        <v>0.1</v>
      </c>
      <c r="O209">
        <v>1979</v>
      </c>
      <c r="P209">
        <v>330</v>
      </c>
      <c r="Q209">
        <v>10</v>
      </c>
      <c r="R209">
        <v>2289275354</v>
      </c>
      <c r="S209">
        <v>272</v>
      </c>
      <c r="T209">
        <v>205</v>
      </c>
      <c r="U209">
        <v>1360</v>
      </c>
      <c r="V209" t="s">
        <v>631</v>
      </c>
      <c r="W209" s="9" t="str">
        <f t="shared" si="6"/>
        <v>http://gis.cbs.gov.il/Yeshuvim_allyears/start.aspx?stl=1276</v>
      </c>
    </row>
    <row r="210" spans="1:23" ht="12.75">
      <c r="A210" s="8" t="str">
        <f t="shared" si="7"/>
        <v>אשדוד</v>
      </c>
      <c r="B210" t="s">
        <v>1066</v>
      </c>
      <c r="C210">
        <v>70</v>
      </c>
      <c r="D210" t="s">
        <v>1067</v>
      </c>
      <c r="E210">
        <v>6</v>
      </c>
      <c r="F210">
        <v>61</v>
      </c>
      <c r="G210">
        <v>613</v>
      </c>
      <c r="H210">
        <v>0</v>
      </c>
      <c r="I210">
        <v>143</v>
      </c>
      <c r="J210">
        <v>1</v>
      </c>
      <c r="K210" s="3">
        <v>214886</v>
      </c>
      <c r="L210" s="5">
        <v>214.7</v>
      </c>
      <c r="M210" s="5">
        <v>195.1</v>
      </c>
      <c r="O210">
        <v>1955</v>
      </c>
      <c r="P210">
        <v>130</v>
      </c>
      <c r="R210">
        <v>1678663520</v>
      </c>
      <c r="S210">
        <v>24</v>
      </c>
      <c r="T210">
        <v>603</v>
      </c>
      <c r="U210">
        <v>3870</v>
      </c>
      <c r="V210" t="s">
        <v>3768</v>
      </c>
      <c r="W210" s="9" t="str">
        <f t="shared" si="6"/>
        <v>http://gis.cbs.gov.il/Yeshuvim_allyears/start.aspx?stl=70</v>
      </c>
    </row>
    <row r="211" spans="1:23" ht="12.75">
      <c r="A211" s="8" t="str">
        <f t="shared" si="7"/>
        <v>אשדות יעקב (איחוד)</v>
      </c>
      <c r="B211" t="s">
        <v>1240</v>
      </c>
      <c r="C211">
        <v>199</v>
      </c>
      <c r="D211" t="s">
        <v>1241</v>
      </c>
      <c r="E211">
        <v>2</v>
      </c>
      <c r="F211">
        <v>22</v>
      </c>
      <c r="G211">
        <v>221</v>
      </c>
      <c r="H211">
        <v>6</v>
      </c>
      <c r="J211">
        <v>1</v>
      </c>
      <c r="K211" s="3">
        <v>777</v>
      </c>
      <c r="L211" s="5">
        <v>0.8</v>
      </c>
      <c r="M211" s="5">
        <v>0.8</v>
      </c>
      <c r="O211">
        <v>1933</v>
      </c>
      <c r="P211">
        <v>330</v>
      </c>
      <c r="Q211">
        <v>15</v>
      </c>
      <c r="R211">
        <v>2547072931</v>
      </c>
      <c r="S211">
        <v>-206</v>
      </c>
      <c r="T211">
        <v>214</v>
      </c>
      <c r="U211">
        <v>1240</v>
      </c>
      <c r="V211" t="s">
        <v>3855</v>
      </c>
      <c r="W211" s="9" t="str">
        <f t="shared" si="6"/>
        <v>http://gis.cbs.gov.il/Yeshuvim_allyears/start.aspx?stl=199</v>
      </c>
    </row>
    <row r="212" spans="1:23" ht="12.75">
      <c r="A212" s="8" t="str">
        <f t="shared" si="7"/>
        <v>אשדות יעקב (מאוחד)</v>
      </c>
      <c r="B212" t="s">
        <v>1218</v>
      </c>
      <c r="C212">
        <v>188</v>
      </c>
      <c r="D212" t="s">
        <v>1219</v>
      </c>
      <c r="E212">
        <v>2</v>
      </c>
      <c r="F212">
        <v>22</v>
      </c>
      <c r="G212">
        <v>221</v>
      </c>
      <c r="H212">
        <v>6</v>
      </c>
      <c r="J212">
        <v>1</v>
      </c>
      <c r="K212" s="3">
        <v>401</v>
      </c>
      <c r="L212" s="5">
        <v>0.4</v>
      </c>
      <c r="M212" s="5">
        <v>0.4</v>
      </c>
      <c r="O212">
        <v>1933</v>
      </c>
      <c r="P212">
        <v>330</v>
      </c>
      <c r="Q212">
        <v>15</v>
      </c>
      <c r="R212">
        <v>2548772997</v>
      </c>
      <c r="S212">
        <v>-204</v>
      </c>
      <c r="T212">
        <v>214</v>
      </c>
      <c r="U212">
        <v>1240</v>
      </c>
      <c r="V212" t="s">
        <v>3844</v>
      </c>
      <c r="W212" s="9" t="str">
        <f t="shared" si="6"/>
        <v>http://gis.cbs.gov.il/Yeshuvim_allyears/start.aspx?stl=188</v>
      </c>
    </row>
    <row r="213" spans="1:23" ht="12.75">
      <c r="A213" s="8" t="str">
        <f t="shared" si="7"/>
        <v>אשחר</v>
      </c>
      <c r="B213" t="s">
        <v>2582</v>
      </c>
      <c r="C213">
        <v>1188</v>
      </c>
      <c r="D213" t="s">
        <v>2583</v>
      </c>
      <c r="E213">
        <v>2</v>
      </c>
      <c r="F213">
        <v>24</v>
      </c>
      <c r="G213">
        <v>241</v>
      </c>
      <c r="H213">
        <v>56</v>
      </c>
      <c r="J213">
        <v>1</v>
      </c>
      <c r="K213" s="3">
        <v>672</v>
      </c>
      <c r="L213" s="5">
        <v>0.7</v>
      </c>
      <c r="M213" s="5">
        <v>0.7</v>
      </c>
      <c r="O213">
        <v>1986</v>
      </c>
      <c r="P213">
        <v>370</v>
      </c>
      <c r="Q213">
        <v>13</v>
      </c>
      <c r="R213">
        <v>2284475450</v>
      </c>
      <c r="S213">
        <v>310</v>
      </c>
      <c r="T213">
        <v>205</v>
      </c>
      <c r="U213">
        <v>1360</v>
      </c>
      <c r="V213" t="s">
        <v>555</v>
      </c>
      <c r="W213" s="9" t="str">
        <f t="shared" si="6"/>
        <v>http://gis.cbs.gov.il/Yeshuvim_allyears/start.aspx?stl=1188</v>
      </c>
    </row>
    <row r="214" spans="1:23" ht="12.75">
      <c r="A214" s="8" t="str">
        <f t="shared" si="7"/>
        <v>אשכולות</v>
      </c>
      <c r="B214" t="s">
        <v>3166</v>
      </c>
      <c r="C214">
        <v>3722</v>
      </c>
      <c r="D214" t="s">
        <v>3167</v>
      </c>
      <c r="E214">
        <v>7</v>
      </c>
      <c r="F214">
        <v>77</v>
      </c>
      <c r="H214">
        <v>78</v>
      </c>
      <c r="J214">
        <v>1</v>
      </c>
      <c r="K214" s="3">
        <v>510</v>
      </c>
      <c r="L214" s="5">
        <v>0.5</v>
      </c>
      <c r="M214" s="5">
        <v>0.5</v>
      </c>
      <c r="O214">
        <v>1982</v>
      </c>
      <c r="P214">
        <v>370</v>
      </c>
      <c r="Q214">
        <v>11</v>
      </c>
      <c r="R214">
        <v>1909758883</v>
      </c>
      <c r="S214">
        <v>600</v>
      </c>
      <c r="T214">
        <v>715</v>
      </c>
      <c r="U214">
        <v>4352</v>
      </c>
      <c r="V214" t="s">
        <v>856</v>
      </c>
      <c r="W214" s="9" t="str">
        <f t="shared" si="6"/>
        <v>http://gis.cbs.gov.il/Yeshuvim_allyears/start.aspx?stl=3722</v>
      </c>
    </row>
    <row r="215" spans="1:23" ht="12.75">
      <c r="A215" s="8" t="str">
        <f t="shared" si="7"/>
        <v>אשל הנשיא</v>
      </c>
      <c r="B215" t="s">
        <v>2909</v>
      </c>
      <c r="C215">
        <v>2021</v>
      </c>
      <c r="D215" t="s">
        <v>2910</v>
      </c>
      <c r="E215">
        <v>6</v>
      </c>
      <c r="F215">
        <v>62</v>
      </c>
      <c r="G215">
        <v>622</v>
      </c>
      <c r="H215">
        <v>42</v>
      </c>
      <c r="I215">
        <v>324</v>
      </c>
      <c r="J215">
        <v>1</v>
      </c>
      <c r="K215" s="3">
        <v>240</v>
      </c>
      <c r="L215" s="5">
        <v>0.2</v>
      </c>
      <c r="M215" s="5">
        <v>0.2</v>
      </c>
      <c r="O215">
        <v>1952</v>
      </c>
      <c r="P215">
        <v>340</v>
      </c>
      <c r="R215">
        <v>1711858161</v>
      </c>
      <c r="S215">
        <v>195</v>
      </c>
      <c r="T215">
        <v>653</v>
      </c>
      <c r="U215">
        <v>3430</v>
      </c>
      <c r="V215" t="s">
        <v>728</v>
      </c>
      <c r="W215" s="9" t="str">
        <f t="shared" si="6"/>
        <v>http://gis.cbs.gov.il/Yeshuvim_allyears/start.aspx?stl=2021</v>
      </c>
    </row>
    <row r="216" spans="1:23" ht="12.75">
      <c r="A216" s="8" t="str">
        <f t="shared" si="7"/>
        <v>אשלים</v>
      </c>
      <c r="B216" t="s">
        <v>2519</v>
      </c>
      <c r="C216">
        <v>1152</v>
      </c>
      <c r="D216" t="s">
        <v>2520</v>
      </c>
      <c r="E216">
        <v>6</v>
      </c>
      <c r="F216">
        <v>62</v>
      </c>
      <c r="G216">
        <v>626</v>
      </c>
      <c r="H216">
        <v>48</v>
      </c>
      <c r="I216">
        <v>333</v>
      </c>
      <c r="J216">
        <v>1</v>
      </c>
      <c r="K216" s="3">
        <v>386</v>
      </c>
      <c r="L216" s="5">
        <v>0.4</v>
      </c>
      <c r="M216" s="5">
        <v>0.4</v>
      </c>
      <c r="O216">
        <v>1976</v>
      </c>
      <c r="P216">
        <v>370</v>
      </c>
      <c r="Q216">
        <v>19</v>
      </c>
      <c r="R216">
        <v>1714254151</v>
      </c>
      <c r="S216">
        <v>316</v>
      </c>
      <c r="T216">
        <v>620</v>
      </c>
      <c r="U216">
        <v>3450</v>
      </c>
      <c r="V216" t="s">
        <v>524</v>
      </c>
      <c r="W216" s="9" t="str">
        <f t="shared" si="6"/>
        <v>http://gis.cbs.gov.il/Yeshuvim_allyears/start.aspx?stl=1152</v>
      </c>
    </row>
    <row r="217" spans="1:23" ht="12.75">
      <c r="A217" s="8" t="str">
        <f t="shared" si="7"/>
        <v>אשקלון</v>
      </c>
      <c r="B217" t="s">
        <v>3358</v>
      </c>
      <c r="C217">
        <v>7100</v>
      </c>
      <c r="D217" t="s">
        <v>3359</v>
      </c>
      <c r="E217">
        <v>6</v>
      </c>
      <c r="F217">
        <v>61</v>
      </c>
      <c r="G217">
        <v>614</v>
      </c>
      <c r="H217">
        <v>0</v>
      </c>
      <c r="J217">
        <v>1</v>
      </c>
      <c r="K217" s="3">
        <v>120038</v>
      </c>
      <c r="L217" s="5">
        <v>119.8</v>
      </c>
      <c r="M217" s="5">
        <v>106.8</v>
      </c>
      <c r="O217">
        <v>1948</v>
      </c>
      <c r="P217">
        <v>140</v>
      </c>
      <c r="R217">
        <v>1593761931</v>
      </c>
      <c r="S217">
        <v>10</v>
      </c>
      <c r="T217">
        <v>604</v>
      </c>
      <c r="U217">
        <v>3810</v>
      </c>
      <c r="V217" t="s">
        <v>953</v>
      </c>
      <c r="W217" s="9" t="str">
        <f t="shared" si="6"/>
        <v>http://gis.cbs.gov.il/Yeshuvim_allyears/start.aspx?stl=7100</v>
      </c>
    </row>
    <row r="218" spans="1:23" ht="12.75">
      <c r="A218" s="8" t="str">
        <f t="shared" si="7"/>
        <v>אשרת</v>
      </c>
      <c r="B218" t="s">
        <v>2698</v>
      </c>
      <c r="C218">
        <v>1256</v>
      </c>
      <c r="D218" t="s">
        <v>2699</v>
      </c>
      <c r="E218">
        <v>2</v>
      </c>
      <c r="F218">
        <v>24</v>
      </c>
      <c r="G218">
        <v>245</v>
      </c>
      <c r="H218">
        <v>4</v>
      </c>
      <c r="I218">
        <v>241</v>
      </c>
      <c r="J218">
        <v>1</v>
      </c>
      <c r="K218" s="3">
        <v>422</v>
      </c>
      <c r="L218" s="5">
        <v>0.4</v>
      </c>
      <c r="M218" s="5">
        <v>0.4</v>
      </c>
      <c r="O218">
        <v>1983</v>
      </c>
      <c r="P218">
        <v>370</v>
      </c>
      <c r="Q218">
        <v>13</v>
      </c>
      <c r="R218">
        <v>2147576396</v>
      </c>
      <c r="S218">
        <v>58</v>
      </c>
      <c r="T218">
        <v>201</v>
      </c>
      <c r="U218">
        <v>1350</v>
      </c>
      <c r="V218" t="s">
        <v>614</v>
      </c>
      <c r="W218" s="9" t="str">
        <f t="shared" si="6"/>
        <v>http://gis.cbs.gov.il/Yeshuvim_allyears/start.aspx?stl=1256</v>
      </c>
    </row>
    <row r="219" spans="1:23" ht="12.75">
      <c r="A219" s="8" t="str">
        <f t="shared" si="7"/>
        <v>אשתאול</v>
      </c>
      <c r="B219" t="s">
        <v>2060</v>
      </c>
      <c r="C219">
        <v>740</v>
      </c>
      <c r="D219" t="s">
        <v>2061</v>
      </c>
      <c r="E219">
        <v>1</v>
      </c>
      <c r="F219">
        <v>11</v>
      </c>
      <c r="G219">
        <v>112</v>
      </c>
      <c r="H219">
        <v>26</v>
      </c>
      <c r="J219">
        <v>1</v>
      </c>
      <c r="K219" s="3">
        <v>1104</v>
      </c>
      <c r="L219" s="5">
        <v>1.1</v>
      </c>
      <c r="M219" s="5">
        <v>1.1</v>
      </c>
      <c r="O219">
        <v>1949</v>
      </c>
      <c r="P219">
        <v>310</v>
      </c>
      <c r="Q219">
        <v>1</v>
      </c>
      <c r="R219">
        <v>2008663203</v>
      </c>
      <c r="S219">
        <v>283</v>
      </c>
      <c r="T219">
        <v>151</v>
      </c>
      <c r="U219">
        <v>6140</v>
      </c>
      <c r="V219" t="s">
        <v>295</v>
      </c>
      <c r="W219" s="9" t="str">
        <f t="shared" si="6"/>
        <v>http://gis.cbs.gov.il/Yeshuvim_allyears/start.aspx?stl=740</v>
      </c>
    </row>
    <row r="220" spans="1:23" ht="12.75">
      <c r="A220" s="8" t="str">
        <f t="shared" si="7"/>
        <v>באקה אל-גרביה</v>
      </c>
      <c r="B220" t="s">
        <v>3336</v>
      </c>
      <c r="C220">
        <v>6000</v>
      </c>
      <c r="D220" t="s">
        <v>3337</v>
      </c>
      <c r="E220">
        <v>3</v>
      </c>
      <c r="F220">
        <v>32</v>
      </c>
      <c r="G220">
        <v>324</v>
      </c>
      <c r="H220">
        <v>0</v>
      </c>
      <c r="J220">
        <v>2</v>
      </c>
      <c r="K220" s="3">
        <v>26793</v>
      </c>
      <c r="N220" s="5">
        <v>26.8</v>
      </c>
      <c r="P220">
        <v>260</v>
      </c>
      <c r="R220">
        <v>2041170286</v>
      </c>
      <c r="S220">
        <v>50</v>
      </c>
      <c r="T220">
        <v>354</v>
      </c>
      <c r="U220">
        <v>1450</v>
      </c>
      <c r="V220" t="s">
        <v>942</v>
      </c>
      <c r="W220" s="9" t="str">
        <f t="shared" si="6"/>
        <v>http://gis.cbs.gov.il/Yeshuvim_allyears/start.aspx?stl=6000</v>
      </c>
    </row>
    <row r="221" spans="1:23" ht="12.75">
      <c r="A221" s="8" t="str">
        <f t="shared" si="7"/>
        <v>באר אורה</v>
      </c>
      <c r="B221" t="s">
        <v>996</v>
      </c>
      <c r="C221">
        <v>21</v>
      </c>
      <c r="D221" t="s">
        <v>997</v>
      </c>
      <c r="E221">
        <v>6</v>
      </c>
      <c r="F221">
        <v>62</v>
      </c>
      <c r="G221">
        <v>625</v>
      </c>
      <c r="H221">
        <v>53</v>
      </c>
      <c r="J221">
        <v>1</v>
      </c>
      <c r="K221" s="3">
        <v>350</v>
      </c>
      <c r="L221" s="5">
        <v>0.3</v>
      </c>
      <c r="M221" s="5">
        <v>0.3</v>
      </c>
      <c r="O221">
        <v>1950</v>
      </c>
      <c r="P221">
        <v>370</v>
      </c>
      <c r="Q221">
        <v>19</v>
      </c>
      <c r="R221">
        <v>1974840268</v>
      </c>
      <c r="S221">
        <v>136</v>
      </c>
      <c r="T221">
        <v>608</v>
      </c>
      <c r="U221">
        <v>3460</v>
      </c>
      <c r="V221" t="s">
        <v>3733</v>
      </c>
      <c r="W221" s="9" t="str">
        <f t="shared" si="6"/>
        <v>http://gis.cbs.gov.il/Yeshuvim_allyears/start.aspx?stl=21</v>
      </c>
    </row>
    <row r="222" spans="1:23" ht="12.75">
      <c r="A222" s="8" t="str">
        <f t="shared" si="7"/>
        <v>באר גנים</v>
      </c>
      <c r="B222" t="s">
        <v>3430</v>
      </c>
      <c r="C222">
        <v>1376</v>
      </c>
      <c r="D222" t="s">
        <v>3431</v>
      </c>
      <c r="E222">
        <v>6</v>
      </c>
      <c r="F222">
        <v>61</v>
      </c>
      <c r="G222">
        <v>614</v>
      </c>
      <c r="H222">
        <v>36</v>
      </c>
      <c r="P222">
        <v>510</v>
      </c>
      <c r="R222">
        <v>1627062300</v>
      </c>
      <c r="T222">
        <v>654</v>
      </c>
      <c r="U222">
        <v>3810</v>
      </c>
      <c r="V222" t="s">
        <v>705</v>
      </c>
      <c r="W222" s="9" t="str">
        <f t="shared" si="6"/>
        <v>http://gis.cbs.gov.il/Yeshuvim_allyears/start.aspx?stl=1376</v>
      </c>
    </row>
    <row r="223" spans="1:23" ht="12.75">
      <c r="A223" s="8" t="str">
        <f t="shared" si="7"/>
        <v>באר טוביה</v>
      </c>
      <c r="B223" t="s">
        <v>1166</v>
      </c>
      <c r="C223">
        <v>155</v>
      </c>
      <c r="D223" t="s">
        <v>1167</v>
      </c>
      <c r="E223">
        <v>6</v>
      </c>
      <c r="F223">
        <v>61</v>
      </c>
      <c r="G223">
        <v>611</v>
      </c>
      <c r="H223">
        <v>33</v>
      </c>
      <c r="J223">
        <v>1</v>
      </c>
      <c r="K223" s="3">
        <v>918</v>
      </c>
      <c r="L223" s="5">
        <v>0.9</v>
      </c>
      <c r="M223" s="5">
        <v>0.9</v>
      </c>
      <c r="O223">
        <v>1930</v>
      </c>
      <c r="P223">
        <v>310</v>
      </c>
      <c r="Q223">
        <v>1</v>
      </c>
      <c r="R223">
        <v>1736162690</v>
      </c>
      <c r="S223">
        <v>55</v>
      </c>
      <c r="T223">
        <v>616</v>
      </c>
      <c r="U223">
        <v>3830</v>
      </c>
      <c r="V223" t="s">
        <v>3818</v>
      </c>
      <c r="W223" s="9" t="str">
        <f t="shared" si="6"/>
        <v>http://gis.cbs.gov.il/Yeshuvim_allyears/start.aspx?stl=155</v>
      </c>
    </row>
    <row r="224" spans="1:23" ht="12.75">
      <c r="A224" s="8" t="str">
        <f t="shared" si="7"/>
        <v>באר יעקב</v>
      </c>
      <c r="B224" t="s">
        <v>2983</v>
      </c>
      <c r="C224">
        <v>2530</v>
      </c>
      <c r="D224" t="s">
        <v>2984</v>
      </c>
      <c r="E224">
        <v>4</v>
      </c>
      <c r="F224">
        <v>43</v>
      </c>
      <c r="G224">
        <v>432</v>
      </c>
      <c r="H224">
        <v>99</v>
      </c>
      <c r="I224">
        <v>133</v>
      </c>
      <c r="J224">
        <v>1</v>
      </c>
      <c r="K224" s="3">
        <v>16316</v>
      </c>
      <c r="L224" s="5">
        <v>16.2</v>
      </c>
      <c r="M224" s="5">
        <v>15.7</v>
      </c>
      <c r="O224">
        <v>1907</v>
      </c>
      <c r="P224">
        <v>170</v>
      </c>
      <c r="R224">
        <v>1850465013</v>
      </c>
      <c r="S224">
        <v>75</v>
      </c>
      <c r="T224">
        <v>455</v>
      </c>
      <c r="U224">
        <v>5220</v>
      </c>
      <c r="V224" t="s">
        <v>765</v>
      </c>
      <c r="W224" s="9" t="str">
        <f t="shared" si="6"/>
        <v>http://gis.cbs.gov.il/Yeshuvim_allyears/start.aspx?stl=2530</v>
      </c>
    </row>
    <row r="225" spans="1:23" ht="12.75">
      <c r="A225" s="8" t="str">
        <f t="shared" si="7"/>
        <v>באר מילכה</v>
      </c>
      <c r="B225" t="s">
        <v>2734</v>
      </c>
      <c r="C225">
        <v>1278</v>
      </c>
      <c r="D225" t="s">
        <v>2735</v>
      </c>
      <c r="E225">
        <v>6</v>
      </c>
      <c r="F225">
        <v>62</v>
      </c>
      <c r="G225">
        <v>626</v>
      </c>
      <c r="H225">
        <v>48</v>
      </c>
      <c r="I225">
        <v>333</v>
      </c>
      <c r="J225">
        <v>1</v>
      </c>
      <c r="K225" s="3">
        <v>97</v>
      </c>
      <c r="L225" s="5">
        <v>0.1</v>
      </c>
      <c r="M225" s="5">
        <v>0.1</v>
      </c>
      <c r="O225">
        <v>2006</v>
      </c>
      <c r="P225">
        <v>370</v>
      </c>
      <c r="R225">
        <v>1432053829</v>
      </c>
      <c r="S225">
        <v>217</v>
      </c>
      <c r="T225">
        <v>620</v>
      </c>
      <c r="U225">
        <v>3450</v>
      </c>
      <c r="V225" t="s">
        <v>632</v>
      </c>
      <c r="W225" s="9" t="str">
        <f t="shared" si="6"/>
        <v>http://gis.cbs.gov.il/Yeshuvim_allyears/start.aspx?stl=1278</v>
      </c>
    </row>
    <row r="226" spans="1:23" ht="12.75">
      <c r="A226" s="8" t="str">
        <f t="shared" si="7"/>
        <v>באר שבע</v>
      </c>
      <c r="B226" t="s">
        <v>3394</v>
      </c>
      <c r="C226">
        <v>9000</v>
      </c>
      <c r="D226" t="s">
        <v>3395</v>
      </c>
      <c r="E226">
        <v>6</v>
      </c>
      <c r="F226">
        <v>62</v>
      </c>
      <c r="G226">
        <v>623</v>
      </c>
      <c r="H226">
        <v>0</v>
      </c>
      <c r="I226">
        <v>310</v>
      </c>
      <c r="J226">
        <v>1</v>
      </c>
      <c r="K226" s="3">
        <v>197269</v>
      </c>
      <c r="L226" s="5">
        <v>193.4</v>
      </c>
      <c r="M226" s="5">
        <v>174.7</v>
      </c>
      <c r="O226">
        <v>1948</v>
      </c>
      <c r="P226">
        <v>140</v>
      </c>
      <c r="R226">
        <v>1798357400</v>
      </c>
      <c r="S226">
        <v>260</v>
      </c>
      <c r="T226">
        <v>605</v>
      </c>
      <c r="U226">
        <v>3440</v>
      </c>
      <c r="V226" t="s">
        <v>971</v>
      </c>
      <c r="W226" s="9" t="str">
        <f t="shared" si="6"/>
        <v>http://gis.cbs.gov.il/Yeshuvim_allyears/start.aspx?stl=9000</v>
      </c>
    </row>
    <row r="227" spans="1:23" ht="12.75">
      <c r="A227" s="8" t="str">
        <f t="shared" si="7"/>
        <v>בארות יצחק</v>
      </c>
      <c r="B227" t="s">
        <v>1640</v>
      </c>
      <c r="C227">
        <v>450</v>
      </c>
      <c r="D227" t="s">
        <v>1641</v>
      </c>
      <c r="E227">
        <v>4</v>
      </c>
      <c r="F227">
        <v>42</v>
      </c>
      <c r="G227">
        <v>422</v>
      </c>
      <c r="H227">
        <v>25</v>
      </c>
      <c r="I227">
        <v>142</v>
      </c>
      <c r="J227">
        <v>1</v>
      </c>
      <c r="K227" s="3">
        <v>398</v>
      </c>
      <c r="L227" s="5">
        <v>0.4</v>
      </c>
      <c r="M227" s="5">
        <v>0.4</v>
      </c>
      <c r="O227">
        <v>1948</v>
      </c>
      <c r="P227">
        <v>330</v>
      </c>
      <c r="Q227">
        <v>3</v>
      </c>
      <c r="R227">
        <v>1916266104</v>
      </c>
      <c r="S227">
        <v>51</v>
      </c>
      <c r="T227">
        <v>424</v>
      </c>
      <c r="U227">
        <v>5130</v>
      </c>
      <c r="V227" t="s">
        <v>84</v>
      </c>
      <c r="W227" s="9" t="str">
        <f t="shared" si="6"/>
        <v>http://gis.cbs.gov.il/Yeshuvim_allyears/start.aspx?stl=450</v>
      </c>
    </row>
    <row r="228" spans="1:23" ht="12.75">
      <c r="A228" s="8" t="str">
        <f t="shared" si="7"/>
        <v>בארותיים</v>
      </c>
      <c r="B228" t="s">
        <v>1984</v>
      </c>
      <c r="C228">
        <v>697</v>
      </c>
      <c r="D228" t="s">
        <v>1985</v>
      </c>
      <c r="E228">
        <v>4</v>
      </c>
      <c r="F228">
        <v>41</v>
      </c>
      <c r="G228">
        <v>412</v>
      </c>
      <c r="H228">
        <v>16</v>
      </c>
      <c r="I228">
        <v>141</v>
      </c>
      <c r="J228">
        <v>1</v>
      </c>
      <c r="K228" s="3">
        <v>1019</v>
      </c>
      <c r="L228" s="5">
        <v>1</v>
      </c>
      <c r="M228" s="5">
        <v>1</v>
      </c>
      <c r="O228">
        <v>1949</v>
      </c>
      <c r="P228">
        <v>310</v>
      </c>
      <c r="Q228">
        <v>1</v>
      </c>
      <c r="R228">
        <v>1986169180</v>
      </c>
      <c r="S228">
        <v>30</v>
      </c>
      <c r="T228">
        <v>409</v>
      </c>
      <c r="U228">
        <v>5120</v>
      </c>
      <c r="V228" t="s">
        <v>257</v>
      </c>
      <c r="W228" s="9" t="str">
        <f t="shared" si="6"/>
        <v>http://gis.cbs.gov.il/Yeshuvim_allyears/start.aspx?stl=697</v>
      </c>
    </row>
    <row r="229" spans="1:23" ht="12.75">
      <c r="A229" s="8" t="str">
        <f t="shared" si="7"/>
        <v>בארי</v>
      </c>
      <c r="B229" t="s">
        <v>1552</v>
      </c>
      <c r="C229">
        <v>399</v>
      </c>
      <c r="D229" t="s">
        <v>1553</v>
      </c>
      <c r="E229">
        <v>6</v>
      </c>
      <c r="F229">
        <v>62</v>
      </c>
      <c r="G229">
        <v>622</v>
      </c>
      <c r="H229">
        <v>38</v>
      </c>
      <c r="I229">
        <v>334</v>
      </c>
      <c r="J229">
        <v>1</v>
      </c>
      <c r="K229" s="3">
        <v>935</v>
      </c>
      <c r="L229" s="5">
        <v>0.9</v>
      </c>
      <c r="M229" s="5">
        <v>0.9</v>
      </c>
      <c r="O229">
        <v>1946</v>
      </c>
      <c r="P229">
        <v>330</v>
      </c>
      <c r="Q229">
        <v>15</v>
      </c>
      <c r="R229">
        <v>1516559267</v>
      </c>
      <c r="S229">
        <v>84</v>
      </c>
      <c r="T229">
        <v>653</v>
      </c>
      <c r="U229">
        <v>3430</v>
      </c>
      <c r="V229" t="s">
        <v>40</v>
      </c>
      <c r="W229" s="9" t="str">
        <f t="shared" si="6"/>
        <v>http://gis.cbs.gov.il/Yeshuvim_allyears/start.aspx?stl=399</v>
      </c>
    </row>
    <row r="230" spans="1:23" ht="12.75">
      <c r="A230" s="8" t="str">
        <f t="shared" si="7"/>
        <v>בוסתן הגליל</v>
      </c>
      <c r="B230" t="s">
        <v>1784</v>
      </c>
      <c r="C230">
        <v>559</v>
      </c>
      <c r="D230" t="s">
        <v>1785</v>
      </c>
      <c r="E230">
        <v>2</v>
      </c>
      <c r="F230">
        <v>24</v>
      </c>
      <c r="G230">
        <v>246</v>
      </c>
      <c r="H230">
        <v>4</v>
      </c>
      <c r="I230">
        <v>241</v>
      </c>
      <c r="J230">
        <v>1</v>
      </c>
      <c r="K230" s="3">
        <v>828</v>
      </c>
      <c r="L230" s="5">
        <v>0.8</v>
      </c>
      <c r="M230" s="5">
        <v>0.8</v>
      </c>
      <c r="O230">
        <v>1948</v>
      </c>
      <c r="P230">
        <v>310</v>
      </c>
      <c r="Q230">
        <v>10</v>
      </c>
      <c r="R230">
        <v>2080476186</v>
      </c>
      <c r="S230">
        <v>3</v>
      </c>
      <c r="T230">
        <v>201</v>
      </c>
      <c r="U230">
        <v>1330</v>
      </c>
      <c r="V230" t="s">
        <v>157</v>
      </c>
      <c r="W230" s="9" t="str">
        <f t="shared" si="6"/>
        <v>http://gis.cbs.gov.il/Yeshuvim_allyears/start.aspx?stl=559</v>
      </c>
    </row>
    <row r="231" spans="1:23" ht="12.75">
      <c r="A231" s="8" t="str">
        <f t="shared" si="7"/>
        <v>בועיינה-נוג'ידאת</v>
      </c>
      <c r="B231" t="s">
        <v>1678</v>
      </c>
      <c r="C231">
        <v>482</v>
      </c>
      <c r="D231" t="s">
        <v>1679</v>
      </c>
      <c r="E231">
        <v>2</v>
      </c>
      <c r="F231">
        <v>25</v>
      </c>
      <c r="G231">
        <v>237</v>
      </c>
      <c r="H231">
        <v>99</v>
      </c>
      <c r="J231">
        <v>2</v>
      </c>
      <c r="K231" s="3">
        <v>8512</v>
      </c>
      <c r="N231" s="5">
        <v>8.5</v>
      </c>
      <c r="P231">
        <v>280</v>
      </c>
      <c r="R231">
        <v>2349174637</v>
      </c>
      <c r="S231">
        <v>236</v>
      </c>
      <c r="T231">
        <v>251</v>
      </c>
      <c r="U231">
        <v>1240</v>
      </c>
      <c r="V231" t="s">
        <v>103</v>
      </c>
      <c r="W231" s="9" t="str">
        <f t="shared" si="6"/>
        <v>http://gis.cbs.gov.il/Yeshuvim_allyears/start.aspx?stl=482</v>
      </c>
    </row>
    <row r="232" spans="1:23" ht="12.75">
      <c r="A232" s="8" t="str">
        <f t="shared" si="7"/>
        <v>בוקעאתא</v>
      </c>
      <c r="B232" t="s">
        <v>3260</v>
      </c>
      <c r="C232">
        <v>4001</v>
      </c>
      <c r="D232" t="s">
        <v>3261</v>
      </c>
      <c r="E232">
        <v>2</v>
      </c>
      <c r="F232">
        <v>29</v>
      </c>
      <c r="G232">
        <v>292</v>
      </c>
      <c r="H232">
        <v>99</v>
      </c>
      <c r="J232">
        <v>2</v>
      </c>
      <c r="K232" s="3">
        <v>6124</v>
      </c>
      <c r="N232" s="5">
        <v>6.1</v>
      </c>
      <c r="P232">
        <v>280</v>
      </c>
      <c r="R232">
        <v>2732179041</v>
      </c>
      <c r="S232">
        <v>1070</v>
      </c>
      <c r="T232">
        <v>256</v>
      </c>
      <c r="U232">
        <v>1270</v>
      </c>
      <c r="V232" t="s">
        <v>904</v>
      </c>
      <c r="W232" s="9" t="str">
        <f t="shared" si="6"/>
        <v>http://gis.cbs.gov.il/Yeshuvim_allyears/start.aspx?stl=4001</v>
      </c>
    </row>
    <row r="233" spans="1:23" ht="12.75">
      <c r="A233" s="8" t="str">
        <f t="shared" si="7"/>
        <v>בורגתה</v>
      </c>
      <c r="B233" t="s">
        <v>1986</v>
      </c>
      <c r="C233">
        <v>698</v>
      </c>
      <c r="D233" t="s">
        <v>1987</v>
      </c>
      <c r="E233">
        <v>4</v>
      </c>
      <c r="F233">
        <v>41</v>
      </c>
      <c r="G233">
        <v>411</v>
      </c>
      <c r="H233">
        <v>16</v>
      </c>
      <c r="I233">
        <v>141</v>
      </c>
      <c r="J233">
        <v>1</v>
      </c>
      <c r="K233" s="3">
        <v>1055</v>
      </c>
      <c r="L233" s="5">
        <v>1.1</v>
      </c>
      <c r="M233" s="5">
        <v>1.1</v>
      </c>
      <c r="O233">
        <v>1949</v>
      </c>
      <c r="P233">
        <v>310</v>
      </c>
      <c r="Q233">
        <v>1</v>
      </c>
      <c r="R233">
        <v>1966569236</v>
      </c>
      <c r="S233">
        <v>26</v>
      </c>
      <c r="T233">
        <v>409</v>
      </c>
      <c r="U233">
        <v>5120</v>
      </c>
      <c r="V233" t="s">
        <v>258</v>
      </c>
      <c r="W233" s="9" t="str">
        <f t="shared" si="6"/>
        <v>http://gis.cbs.gov.il/Yeshuvim_allyears/start.aspx?stl=698</v>
      </c>
    </row>
    <row r="234" spans="1:23" ht="12.75">
      <c r="A234" s="8" t="str">
        <f t="shared" si="7"/>
        <v>בחן</v>
      </c>
      <c r="B234" t="s">
        <v>2933</v>
      </c>
      <c r="C234">
        <v>2043</v>
      </c>
      <c r="D234" t="s">
        <v>2934</v>
      </c>
      <c r="E234">
        <v>4</v>
      </c>
      <c r="F234">
        <v>41</v>
      </c>
      <c r="G234">
        <v>412</v>
      </c>
      <c r="H234">
        <v>16</v>
      </c>
      <c r="I234">
        <v>141</v>
      </c>
      <c r="J234">
        <v>1</v>
      </c>
      <c r="K234" s="3">
        <v>767</v>
      </c>
      <c r="L234" s="5">
        <v>0.8</v>
      </c>
      <c r="M234" s="5">
        <v>0.8</v>
      </c>
      <c r="O234">
        <v>1953</v>
      </c>
      <c r="P234">
        <v>330</v>
      </c>
      <c r="Q234">
        <v>15</v>
      </c>
      <c r="R234">
        <v>2020069509</v>
      </c>
      <c r="S234">
        <v>70</v>
      </c>
      <c r="T234">
        <v>409</v>
      </c>
      <c r="U234">
        <v>5150</v>
      </c>
      <c r="V234" t="s">
        <v>740</v>
      </c>
      <c r="W234" s="9" t="str">
        <f t="shared" si="6"/>
        <v>http://gis.cbs.gov.il/Yeshuvim_allyears/start.aspx?stl=2043</v>
      </c>
    </row>
    <row r="235" spans="1:23" ht="12.75">
      <c r="A235" s="8" t="str">
        <f t="shared" si="7"/>
        <v>בטחה</v>
      </c>
      <c r="B235" t="s">
        <v>2102</v>
      </c>
      <c r="C235">
        <v>762</v>
      </c>
      <c r="D235" t="s">
        <v>2103</v>
      </c>
      <c r="E235">
        <v>6</v>
      </c>
      <c r="F235">
        <v>62</v>
      </c>
      <c r="G235">
        <v>622</v>
      </c>
      <c r="H235">
        <v>42</v>
      </c>
      <c r="I235">
        <v>324</v>
      </c>
      <c r="J235">
        <v>1</v>
      </c>
      <c r="K235" s="3">
        <v>681</v>
      </c>
      <c r="L235" s="5">
        <v>0.7</v>
      </c>
      <c r="M235" s="5">
        <v>0.7</v>
      </c>
      <c r="O235">
        <v>1950</v>
      </c>
      <c r="P235">
        <v>310</v>
      </c>
      <c r="Q235">
        <v>1</v>
      </c>
      <c r="R235">
        <v>1649958269</v>
      </c>
      <c r="S235">
        <v>120</v>
      </c>
      <c r="T235">
        <v>653</v>
      </c>
      <c r="U235">
        <v>3430</v>
      </c>
      <c r="V235" t="s">
        <v>316</v>
      </c>
      <c r="W235" s="9" t="str">
        <f t="shared" si="6"/>
        <v>http://gis.cbs.gov.il/Yeshuvim_allyears/start.aspx?stl=762</v>
      </c>
    </row>
    <row r="236" spans="1:23" ht="12.75">
      <c r="A236" s="8" t="str">
        <f t="shared" si="7"/>
        <v>בי"ס אזורי מקיף (אשר)</v>
      </c>
      <c r="B236" t="s">
        <v>3644</v>
      </c>
      <c r="C236">
        <v>1725</v>
      </c>
      <c r="E236">
        <v>2</v>
      </c>
      <c r="F236">
        <v>24</v>
      </c>
      <c r="G236">
        <v>245</v>
      </c>
      <c r="H236">
        <v>4</v>
      </c>
      <c r="I236">
        <v>241</v>
      </c>
      <c r="P236">
        <v>520</v>
      </c>
      <c r="R236">
        <v>2132276915</v>
      </c>
      <c r="W236" s="9" t="str">
        <f t="shared" si="6"/>
        <v>http://gis.cbs.gov.il/Yeshuvim_allyears/start.aspx?stl=1725</v>
      </c>
    </row>
    <row r="237" spans="1:23" ht="12.75">
      <c r="A237" s="8" t="str">
        <f t="shared" si="7"/>
        <v>ביצרון</v>
      </c>
      <c r="B237" t="s">
        <v>1282</v>
      </c>
      <c r="C237">
        <v>234</v>
      </c>
      <c r="D237" t="s">
        <v>1283</v>
      </c>
      <c r="E237">
        <v>6</v>
      </c>
      <c r="F237">
        <v>61</v>
      </c>
      <c r="G237">
        <v>611</v>
      </c>
      <c r="H237">
        <v>33</v>
      </c>
      <c r="J237">
        <v>1</v>
      </c>
      <c r="K237" s="3">
        <v>1197</v>
      </c>
      <c r="L237" s="5">
        <v>1.2</v>
      </c>
      <c r="M237" s="5">
        <v>1.2</v>
      </c>
      <c r="O237">
        <v>1935</v>
      </c>
      <c r="P237">
        <v>310</v>
      </c>
      <c r="Q237">
        <v>1</v>
      </c>
      <c r="R237">
        <v>1744263395</v>
      </c>
      <c r="S237">
        <v>55</v>
      </c>
      <c r="T237">
        <v>616</v>
      </c>
      <c r="U237">
        <v>3830</v>
      </c>
      <c r="V237" t="s">
        <v>3876</v>
      </c>
      <c r="W237" s="9" t="str">
        <f t="shared" si="6"/>
        <v>http://gis.cbs.gov.il/Yeshuvim_allyears/start.aspx?stl=234</v>
      </c>
    </row>
    <row r="238" spans="1:23" ht="12.75">
      <c r="A238" s="8" t="str">
        <f t="shared" si="7"/>
        <v>ביר אל-מכסור</v>
      </c>
      <c r="B238" t="s">
        <v>2356</v>
      </c>
      <c r="C238">
        <v>998</v>
      </c>
      <c r="D238" t="s">
        <v>2357</v>
      </c>
      <c r="E238">
        <v>2</v>
      </c>
      <c r="F238">
        <v>24</v>
      </c>
      <c r="G238">
        <v>241</v>
      </c>
      <c r="H238">
        <v>99</v>
      </c>
      <c r="I238">
        <v>241</v>
      </c>
      <c r="J238">
        <v>2</v>
      </c>
      <c r="K238" s="3">
        <v>8141</v>
      </c>
      <c r="N238" s="5">
        <v>8.1</v>
      </c>
      <c r="P238">
        <v>280</v>
      </c>
      <c r="R238">
        <v>2211274346</v>
      </c>
      <c r="S238">
        <v>250</v>
      </c>
      <c r="T238">
        <v>261</v>
      </c>
      <c r="U238">
        <v>1340</v>
      </c>
      <c r="V238" t="s">
        <v>443</v>
      </c>
      <c r="W238" s="9" t="str">
        <f t="shared" si="6"/>
        <v>http://gis.cbs.gov.il/Yeshuvim_allyears/start.aspx?stl=998</v>
      </c>
    </row>
    <row r="239" spans="1:23" ht="12.75">
      <c r="A239" s="8" t="str">
        <f t="shared" si="7"/>
        <v>ביר הדאג'</v>
      </c>
      <c r="B239" t="s">
        <v>2842</v>
      </c>
      <c r="C239">
        <v>1348</v>
      </c>
      <c r="D239" t="s">
        <v>2843</v>
      </c>
      <c r="E239">
        <v>6</v>
      </c>
      <c r="F239">
        <v>62</v>
      </c>
      <c r="G239">
        <v>623</v>
      </c>
      <c r="H239">
        <v>68</v>
      </c>
      <c r="I239">
        <v>333</v>
      </c>
      <c r="J239">
        <v>2</v>
      </c>
      <c r="K239" s="3">
        <v>3183</v>
      </c>
      <c r="N239" s="5">
        <v>3.2</v>
      </c>
      <c r="P239">
        <v>290</v>
      </c>
      <c r="R239">
        <v>1715854827</v>
      </c>
      <c r="S239">
        <v>287</v>
      </c>
      <c r="T239">
        <v>624</v>
      </c>
      <c r="U239">
        <v>3450</v>
      </c>
      <c r="V239" t="s">
        <v>688</v>
      </c>
      <c r="W239" s="9" t="str">
        <f t="shared" si="6"/>
        <v>http://gis.cbs.gov.il/Yeshuvim_allyears/start.aspx?stl=1348</v>
      </c>
    </row>
    <row r="240" spans="1:23" ht="12.75">
      <c r="A240" s="8" t="str">
        <f t="shared" si="7"/>
        <v>בירייה</v>
      </c>
      <c r="B240" t="s">
        <v>1496</v>
      </c>
      <c r="C240">
        <v>368</v>
      </c>
      <c r="D240" t="s">
        <v>1497</v>
      </c>
      <c r="E240">
        <v>2</v>
      </c>
      <c r="F240">
        <v>21</v>
      </c>
      <c r="G240">
        <v>212</v>
      </c>
      <c r="H240">
        <v>2</v>
      </c>
      <c r="J240">
        <v>1</v>
      </c>
      <c r="K240" s="3">
        <v>771</v>
      </c>
      <c r="L240" s="5">
        <v>0.8</v>
      </c>
      <c r="M240" s="5">
        <v>0.8</v>
      </c>
      <c r="O240">
        <v>1945</v>
      </c>
      <c r="P240">
        <v>350</v>
      </c>
      <c r="R240">
        <v>2470576485</v>
      </c>
      <c r="S240">
        <v>840</v>
      </c>
      <c r="T240">
        <v>209</v>
      </c>
      <c r="U240">
        <v>1230</v>
      </c>
      <c r="V240" t="s">
        <v>12</v>
      </c>
      <c r="W240" s="9" t="str">
        <f t="shared" si="6"/>
        <v>http://gis.cbs.gov.il/Yeshuvim_allyears/start.aspx?stl=368</v>
      </c>
    </row>
    <row r="241" spans="1:23" ht="12.75">
      <c r="A241" s="8" t="str">
        <f t="shared" si="7"/>
        <v>בית אורן</v>
      </c>
      <c r="B241" t="s">
        <v>1412</v>
      </c>
      <c r="C241">
        <v>317</v>
      </c>
      <c r="D241" t="s">
        <v>1413</v>
      </c>
      <c r="E241">
        <v>3</v>
      </c>
      <c r="F241">
        <v>32</v>
      </c>
      <c r="G241">
        <v>322</v>
      </c>
      <c r="H241">
        <v>15</v>
      </c>
      <c r="I241">
        <v>223</v>
      </c>
      <c r="J241">
        <v>1</v>
      </c>
      <c r="K241" s="3">
        <v>407</v>
      </c>
      <c r="L241" s="5">
        <v>0.4</v>
      </c>
      <c r="M241" s="5">
        <v>0.4</v>
      </c>
      <c r="O241">
        <v>1939</v>
      </c>
      <c r="P241">
        <v>330</v>
      </c>
      <c r="Q241">
        <v>15</v>
      </c>
      <c r="R241">
        <v>2008073744</v>
      </c>
      <c r="S241">
        <v>292</v>
      </c>
      <c r="T241">
        <v>303</v>
      </c>
      <c r="U241">
        <v>1140</v>
      </c>
      <c r="V241" t="s">
        <v>3941</v>
      </c>
      <c r="W241" s="9" t="str">
        <f t="shared" si="6"/>
        <v>http://gis.cbs.gov.il/Yeshuvim_allyears/start.aspx?stl=317</v>
      </c>
    </row>
    <row r="242" spans="1:23" ht="12.75">
      <c r="A242" s="8" t="str">
        <f t="shared" si="7"/>
        <v>בית אל</v>
      </c>
      <c r="B242" t="s">
        <v>3050</v>
      </c>
      <c r="C242">
        <v>3574</v>
      </c>
      <c r="D242" t="s">
        <v>3051</v>
      </c>
      <c r="E242">
        <v>7</v>
      </c>
      <c r="F242">
        <v>74</v>
      </c>
      <c r="H242">
        <v>99</v>
      </c>
      <c r="J242">
        <v>1</v>
      </c>
      <c r="K242" s="3">
        <v>5897</v>
      </c>
      <c r="L242" s="5">
        <v>5.9</v>
      </c>
      <c r="M242" s="5">
        <v>5.9</v>
      </c>
      <c r="O242">
        <v>1977</v>
      </c>
      <c r="P242">
        <v>180</v>
      </c>
      <c r="R242">
        <v>2215364978</v>
      </c>
      <c r="S242">
        <v>860</v>
      </c>
      <c r="T242">
        <v>711</v>
      </c>
      <c r="U242">
        <v>4354</v>
      </c>
      <c r="V242" t="s">
        <v>798</v>
      </c>
      <c r="W242" s="9" t="str">
        <f t="shared" si="6"/>
        <v>http://gis.cbs.gov.il/Yeshuvim_allyears/start.aspx?stl=3574</v>
      </c>
    </row>
    <row r="243" spans="1:23" ht="12.75">
      <c r="A243" s="8" t="str">
        <f t="shared" si="7"/>
        <v>בית אלעזרי</v>
      </c>
      <c r="B243" t="s">
        <v>1786</v>
      </c>
      <c r="C243">
        <v>562</v>
      </c>
      <c r="D243" t="s">
        <v>1787</v>
      </c>
      <c r="E243">
        <v>4</v>
      </c>
      <c r="F243">
        <v>44</v>
      </c>
      <c r="G243">
        <v>441</v>
      </c>
      <c r="H243">
        <v>28</v>
      </c>
      <c r="I243">
        <v>143</v>
      </c>
      <c r="J243">
        <v>1</v>
      </c>
      <c r="K243" s="3">
        <v>1395</v>
      </c>
      <c r="L243" s="5">
        <v>1.4</v>
      </c>
      <c r="M243" s="5">
        <v>1.4</v>
      </c>
      <c r="O243">
        <v>1948</v>
      </c>
      <c r="P243">
        <v>310</v>
      </c>
      <c r="Q243">
        <v>1</v>
      </c>
      <c r="R243">
        <v>1814163906</v>
      </c>
      <c r="S243">
        <v>44</v>
      </c>
      <c r="T243">
        <v>456</v>
      </c>
      <c r="U243">
        <v>5230</v>
      </c>
      <c r="V243" t="s">
        <v>158</v>
      </c>
      <c r="W243" s="9" t="str">
        <f t="shared" si="6"/>
        <v>http://gis.cbs.gov.il/Yeshuvim_allyears/start.aspx?stl=562</v>
      </c>
    </row>
    <row r="244" spans="1:23" ht="12.75">
      <c r="A244" s="8" t="str">
        <f t="shared" si="7"/>
        <v>בית אלפא</v>
      </c>
      <c r="B244" t="s">
        <v>1102</v>
      </c>
      <c r="C244">
        <v>95</v>
      </c>
      <c r="D244" t="s">
        <v>1103</v>
      </c>
      <c r="E244">
        <v>2</v>
      </c>
      <c r="F244">
        <v>23</v>
      </c>
      <c r="G244">
        <v>232</v>
      </c>
      <c r="H244">
        <v>8</v>
      </c>
      <c r="J244">
        <v>1</v>
      </c>
      <c r="K244" s="3">
        <v>1140</v>
      </c>
      <c r="L244" s="5">
        <v>1.1</v>
      </c>
      <c r="M244" s="5">
        <v>0.7</v>
      </c>
      <c r="O244">
        <v>1922</v>
      </c>
      <c r="P244">
        <v>330</v>
      </c>
      <c r="Q244">
        <v>15</v>
      </c>
      <c r="R244">
        <v>2408571370</v>
      </c>
      <c r="S244">
        <v>-81</v>
      </c>
      <c r="T244">
        <v>204</v>
      </c>
      <c r="U244">
        <v>1430</v>
      </c>
      <c r="V244" t="s">
        <v>3786</v>
      </c>
      <c r="W244" s="9" t="str">
        <f t="shared" si="6"/>
        <v>http://gis.cbs.gov.il/Yeshuvim_allyears/start.aspx?stl=95</v>
      </c>
    </row>
    <row r="245" spans="1:23" ht="12.75">
      <c r="A245" s="8" t="str">
        <f t="shared" si="7"/>
        <v>בית אריה</v>
      </c>
      <c r="B245" t="s">
        <v>3132</v>
      </c>
      <c r="C245">
        <v>3652</v>
      </c>
      <c r="D245" t="s">
        <v>3133</v>
      </c>
      <c r="E245">
        <v>7</v>
      </c>
      <c r="F245">
        <v>74</v>
      </c>
      <c r="H245">
        <v>99</v>
      </c>
      <c r="J245">
        <v>1</v>
      </c>
      <c r="K245" s="3">
        <v>4166</v>
      </c>
      <c r="L245" s="5">
        <v>4.2</v>
      </c>
      <c r="M245" s="5">
        <v>4.1</v>
      </c>
      <c r="O245">
        <v>1981</v>
      </c>
      <c r="P245">
        <v>190</v>
      </c>
      <c r="R245">
        <v>2048766045</v>
      </c>
      <c r="S245">
        <v>345</v>
      </c>
      <c r="T245">
        <v>719</v>
      </c>
      <c r="U245">
        <v>4354</v>
      </c>
      <c r="V245" t="s">
        <v>839</v>
      </c>
      <c r="W245" s="9" t="str">
        <f t="shared" si="6"/>
        <v>http://gis.cbs.gov.il/Yeshuvim_allyears/start.aspx?stl=3652</v>
      </c>
    </row>
    <row r="246" spans="1:23" ht="12.75">
      <c r="A246" s="8" t="str">
        <f t="shared" si="7"/>
        <v>בית ברל</v>
      </c>
      <c r="B246" t="s">
        <v>2420</v>
      </c>
      <c r="C246">
        <v>1076</v>
      </c>
      <c r="D246" t="s">
        <v>2421</v>
      </c>
      <c r="E246">
        <v>4</v>
      </c>
      <c r="F246">
        <v>42</v>
      </c>
      <c r="G246">
        <v>421</v>
      </c>
      <c r="H246">
        <v>20</v>
      </c>
      <c r="I246">
        <v>141</v>
      </c>
      <c r="J246">
        <v>1</v>
      </c>
      <c r="K246" s="3">
        <v>81</v>
      </c>
      <c r="L246" s="5">
        <v>0.1</v>
      </c>
      <c r="M246" s="5">
        <v>0.1</v>
      </c>
      <c r="O246">
        <v>1947</v>
      </c>
      <c r="P246">
        <v>340</v>
      </c>
      <c r="R246">
        <v>1931767868</v>
      </c>
      <c r="S246">
        <v>74</v>
      </c>
      <c r="T246">
        <v>417</v>
      </c>
      <c r="U246">
        <v>5140</v>
      </c>
      <c r="V246" t="s">
        <v>475</v>
      </c>
      <c r="W246" s="9" t="str">
        <f t="shared" si="6"/>
        <v>http://gis.cbs.gov.il/Yeshuvim_allyears/start.aspx?stl=1076</v>
      </c>
    </row>
    <row r="247" spans="1:23" ht="12.75">
      <c r="A247" s="8" t="str">
        <f t="shared" si="7"/>
        <v>בית ג'ן</v>
      </c>
      <c r="B247" t="s">
        <v>1674</v>
      </c>
      <c r="C247">
        <v>480</v>
      </c>
      <c r="D247" t="s">
        <v>1675</v>
      </c>
      <c r="E247">
        <v>2</v>
      </c>
      <c r="F247">
        <v>24</v>
      </c>
      <c r="G247">
        <v>243</v>
      </c>
      <c r="H247">
        <v>99</v>
      </c>
      <c r="J247">
        <v>2</v>
      </c>
      <c r="K247" s="3">
        <v>11409</v>
      </c>
      <c r="N247" s="5">
        <v>11.4</v>
      </c>
      <c r="P247">
        <v>270</v>
      </c>
      <c r="R247">
        <v>2358676341</v>
      </c>
      <c r="S247">
        <v>908</v>
      </c>
      <c r="T247">
        <v>258</v>
      </c>
      <c r="U247">
        <v>1310</v>
      </c>
      <c r="V247" t="s">
        <v>101</v>
      </c>
      <c r="W247" s="9" t="str">
        <f t="shared" si="6"/>
        <v>http://gis.cbs.gov.il/Yeshuvim_allyears/start.aspx?stl=480</v>
      </c>
    </row>
    <row r="248" spans="1:23" ht="12.75">
      <c r="A248" s="8" t="str">
        <f t="shared" si="7"/>
        <v>בית גוברין</v>
      </c>
      <c r="B248" t="s">
        <v>1884</v>
      </c>
      <c r="C248">
        <v>619</v>
      </c>
      <c r="D248" t="s">
        <v>1885</v>
      </c>
      <c r="E248">
        <v>6</v>
      </c>
      <c r="F248">
        <v>61</v>
      </c>
      <c r="G248">
        <v>612</v>
      </c>
      <c r="H248">
        <v>35</v>
      </c>
      <c r="J248">
        <v>1</v>
      </c>
      <c r="K248" s="3">
        <v>362</v>
      </c>
      <c r="L248" s="5">
        <v>0.4</v>
      </c>
      <c r="M248" s="5">
        <v>0.4</v>
      </c>
      <c r="O248">
        <v>1949</v>
      </c>
      <c r="P248">
        <v>330</v>
      </c>
      <c r="Q248">
        <v>15</v>
      </c>
      <c r="R248">
        <v>1902161356</v>
      </c>
      <c r="S248">
        <v>271</v>
      </c>
      <c r="T248">
        <v>654</v>
      </c>
      <c r="U248">
        <v>3820</v>
      </c>
      <c r="V248" t="s">
        <v>207</v>
      </c>
      <c r="W248" s="9" t="str">
        <f t="shared" si="6"/>
        <v>http://gis.cbs.gov.il/Yeshuvim_allyears/start.aspx?stl=619</v>
      </c>
    </row>
    <row r="249" spans="1:23" ht="12.75">
      <c r="A249" s="8" t="str">
        <f t="shared" si="7"/>
        <v>בית גמליאל</v>
      </c>
      <c r="B249" t="s">
        <v>1800</v>
      </c>
      <c r="C249">
        <v>571</v>
      </c>
      <c r="D249" t="s">
        <v>1801</v>
      </c>
      <c r="E249">
        <v>4</v>
      </c>
      <c r="F249">
        <v>44</v>
      </c>
      <c r="G249">
        <v>441</v>
      </c>
      <c r="H249">
        <v>29</v>
      </c>
      <c r="I249">
        <v>143</v>
      </c>
      <c r="J249">
        <v>1</v>
      </c>
      <c r="K249" s="3">
        <v>920</v>
      </c>
      <c r="L249" s="5">
        <v>0.9</v>
      </c>
      <c r="M249" s="5">
        <v>0.9</v>
      </c>
      <c r="O249">
        <v>1949</v>
      </c>
      <c r="P249">
        <v>310</v>
      </c>
      <c r="Q249">
        <v>2</v>
      </c>
      <c r="R249">
        <v>1775364084</v>
      </c>
      <c r="S249">
        <v>28</v>
      </c>
      <c r="T249">
        <v>456</v>
      </c>
      <c r="U249">
        <v>5230</v>
      </c>
      <c r="V249" t="s">
        <v>165</v>
      </c>
      <c r="W249" s="9" t="str">
        <f t="shared" si="6"/>
        <v>http://gis.cbs.gov.il/Yeshuvim_allyears/start.aspx?stl=571</v>
      </c>
    </row>
    <row r="250" spans="1:23" ht="12.75">
      <c r="A250" s="8" t="str">
        <f t="shared" si="7"/>
        <v>בית דגן</v>
      </c>
      <c r="B250" t="s">
        <v>1662</v>
      </c>
      <c r="C250">
        <v>466</v>
      </c>
      <c r="D250" t="s">
        <v>1663</v>
      </c>
      <c r="E250">
        <v>4</v>
      </c>
      <c r="F250">
        <v>43</v>
      </c>
      <c r="G250">
        <v>432</v>
      </c>
      <c r="H250">
        <v>99</v>
      </c>
      <c r="I250">
        <v>133</v>
      </c>
      <c r="J250">
        <v>1</v>
      </c>
      <c r="K250" s="3">
        <v>7050</v>
      </c>
      <c r="L250" s="5">
        <v>7</v>
      </c>
      <c r="M250" s="5">
        <v>7</v>
      </c>
      <c r="O250">
        <v>1948</v>
      </c>
      <c r="P250">
        <v>180</v>
      </c>
      <c r="R250">
        <v>1840565633</v>
      </c>
      <c r="S250">
        <v>35</v>
      </c>
      <c r="T250">
        <v>455</v>
      </c>
      <c r="U250">
        <v>5210</v>
      </c>
      <c r="V250" t="s">
        <v>95</v>
      </c>
      <c r="W250" s="9" t="str">
        <f t="shared" si="6"/>
        <v>http://gis.cbs.gov.il/Yeshuvim_allyears/start.aspx?stl=466</v>
      </c>
    </row>
    <row r="251" spans="1:23" ht="12.75">
      <c r="A251" s="8" t="str">
        <f t="shared" si="7"/>
        <v>בית הגדי</v>
      </c>
      <c r="B251" t="s">
        <v>2034</v>
      </c>
      <c r="C251">
        <v>723</v>
      </c>
      <c r="D251" t="s">
        <v>2035</v>
      </c>
      <c r="E251">
        <v>6</v>
      </c>
      <c r="F251">
        <v>62</v>
      </c>
      <c r="G251">
        <v>621</v>
      </c>
      <c r="H251">
        <v>39</v>
      </c>
      <c r="I251">
        <v>334</v>
      </c>
      <c r="J251">
        <v>1</v>
      </c>
      <c r="K251" s="3">
        <v>689</v>
      </c>
      <c r="L251" s="5">
        <v>0.7</v>
      </c>
      <c r="M251" s="5">
        <v>0.7</v>
      </c>
      <c r="O251">
        <v>1949</v>
      </c>
      <c r="P251">
        <v>310</v>
      </c>
      <c r="Q251">
        <v>2</v>
      </c>
      <c r="R251">
        <v>1632059323</v>
      </c>
      <c r="S251">
        <v>154</v>
      </c>
      <c r="T251">
        <v>653</v>
      </c>
      <c r="U251">
        <v>3482</v>
      </c>
      <c r="V251" t="s">
        <v>282</v>
      </c>
      <c r="W251" s="9" t="str">
        <f t="shared" si="6"/>
        <v>http://gis.cbs.gov.il/Yeshuvim_allyears/start.aspx?stl=723</v>
      </c>
    </row>
    <row r="252" spans="1:23" ht="12.75">
      <c r="A252" s="8" t="str">
        <f t="shared" si="7"/>
        <v>בית הלוי</v>
      </c>
      <c r="B252" t="s">
        <v>1506</v>
      </c>
      <c r="C252">
        <v>373</v>
      </c>
      <c r="D252" t="s">
        <v>1507</v>
      </c>
      <c r="E252">
        <v>4</v>
      </c>
      <c r="F252">
        <v>41</v>
      </c>
      <c r="G252">
        <v>411</v>
      </c>
      <c r="H252">
        <v>16</v>
      </c>
      <c r="I252">
        <v>141</v>
      </c>
      <c r="J252">
        <v>1</v>
      </c>
      <c r="K252" s="3">
        <v>739</v>
      </c>
      <c r="L252" s="5">
        <v>0.7</v>
      </c>
      <c r="M252" s="5">
        <v>0.7</v>
      </c>
      <c r="O252">
        <v>1945</v>
      </c>
      <c r="P252">
        <v>310</v>
      </c>
      <c r="Q252">
        <v>1</v>
      </c>
      <c r="R252">
        <v>1937269554</v>
      </c>
      <c r="S252">
        <v>22</v>
      </c>
      <c r="T252">
        <v>409</v>
      </c>
      <c r="U252">
        <v>5120</v>
      </c>
      <c r="V252" t="s">
        <v>17</v>
      </c>
      <c r="W252" s="9" t="str">
        <f t="shared" si="6"/>
        <v>http://gis.cbs.gov.il/Yeshuvim_allyears/start.aspx?stl=373</v>
      </c>
    </row>
    <row r="253" spans="1:23" ht="12.75">
      <c r="A253" s="8" t="str">
        <f t="shared" si="7"/>
        <v>בית הלל</v>
      </c>
      <c r="B253" t="s">
        <v>1420</v>
      </c>
      <c r="C253">
        <v>322</v>
      </c>
      <c r="D253" t="s">
        <v>1421</v>
      </c>
      <c r="E253">
        <v>2</v>
      </c>
      <c r="F253">
        <v>21</v>
      </c>
      <c r="G253">
        <v>211</v>
      </c>
      <c r="H253">
        <v>55</v>
      </c>
      <c r="J253">
        <v>1</v>
      </c>
      <c r="K253" s="3">
        <v>743</v>
      </c>
      <c r="L253" s="5">
        <v>0.7</v>
      </c>
      <c r="M253" s="5">
        <v>0.7</v>
      </c>
      <c r="O253">
        <v>1940</v>
      </c>
      <c r="P253">
        <v>310</v>
      </c>
      <c r="Q253">
        <v>1</v>
      </c>
      <c r="R253">
        <v>2568479041</v>
      </c>
      <c r="S253">
        <v>85</v>
      </c>
      <c r="T253">
        <v>253</v>
      </c>
      <c r="U253">
        <v>1210</v>
      </c>
      <c r="V253" t="s">
        <v>3945</v>
      </c>
      <c r="W253" s="9" t="str">
        <f t="shared" si="6"/>
        <v>http://gis.cbs.gov.il/Yeshuvim_allyears/start.aspx?stl=322</v>
      </c>
    </row>
    <row r="254" spans="1:23" ht="12.75">
      <c r="A254" s="8" t="str">
        <f t="shared" si="7"/>
        <v>בית העמק</v>
      </c>
      <c r="B254" t="s">
        <v>1802</v>
      </c>
      <c r="C254">
        <v>572</v>
      </c>
      <c r="D254" t="s">
        <v>1803</v>
      </c>
      <c r="E254">
        <v>2</v>
      </c>
      <c r="F254">
        <v>24</v>
      </c>
      <c r="G254">
        <v>245</v>
      </c>
      <c r="H254">
        <v>4</v>
      </c>
      <c r="I254">
        <v>241</v>
      </c>
      <c r="J254">
        <v>1</v>
      </c>
      <c r="K254" s="3">
        <v>481</v>
      </c>
      <c r="L254" s="5">
        <v>0.5</v>
      </c>
      <c r="M254" s="5">
        <v>0.4</v>
      </c>
      <c r="O254">
        <v>1949</v>
      </c>
      <c r="P254">
        <v>330</v>
      </c>
      <c r="Q254">
        <v>15</v>
      </c>
      <c r="R254">
        <v>2139276401</v>
      </c>
      <c r="S254">
        <v>50</v>
      </c>
      <c r="T254">
        <v>201</v>
      </c>
      <c r="U254">
        <v>1350</v>
      </c>
      <c r="V254" t="s">
        <v>166</v>
      </c>
      <c r="W254" s="9" t="str">
        <f t="shared" si="6"/>
        <v>http://gis.cbs.gov.il/Yeshuvim_allyears/start.aspx?stl=572</v>
      </c>
    </row>
    <row r="255" spans="1:23" ht="12.75">
      <c r="A255" s="8" t="str">
        <f t="shared" si="7"/>
        <v>בית הערבה</v>
      </c>
      <c r="B255" t="s">
        <v>3118</v>
      </c>
      <c r="C255">
        <v>3645</v>
      </c>
      <c r="D255" t="s">
        <v>3119</v>
      </c>
      <c r="E255">
        <v>7</v>
      </c>
      <c r="F255">
        <v>75</v>
      </c>
      <c r="H255">
        <v>74</v>
      </c>
      <c r="J255">
        <v>1</v>
      </c>
      <c r="K255" s="3">
        <v>119</v>
      </c>
      <c r="L255" s="5">
        <v>0.1</v>
      </c>
      <c r="M255" s="5">
        <v>0.1</v>
      </c>
      <c r="O255">
        <v>1980</v>
      </c>
      <c r="P255">
        <v>330</v>
      </c>
      <c r="Q255">
        <v>15</v>
      </c>
      <c r="R255">
        <v>2473963489</v>
      </c>
      <c r="S255">
        <v>-320</v>
      </c>
      <c r="T255">
        <v>713</v>
      </c>
      <c r="U255">
        <v>4355</v>
      </c>
      <c r="V255" t="s">
        <v>832</v>
      </c>
      <c r="W255" s="9" t="str">
        <f t="shared" si="6"/>
        <v>http://gis.cbs.gov.il/Yeshuvim_allyears/start.aspx?stl=3645</v>
      </c>
    </row>
    <row r="256" spans="1:23" ht="12.75">
      <c r="A256" s="8" t="str">
        <f t="shared" si="7"/>
        <v>בית השיטה</v>
      </c>
      <c r="B256" t="s">
        <v>1294</v>
      </c>
      <c r="C256">
        <v>242</v>
      </c>
      <c r="D256" t="s">
        <v>1295</v>
      </c>
      <c r="E256">
        <v>2</v>
      </c>
      <c r="F256">
        <v>23</v>
      </c>
      <c r="G256">
        <v>232</v>
      </c>
      <c r="H256">
        <v>8</v>
      </c>
      <c r="J256">
        <v>1</v>
      </c>
      <c r="K256" s="3">
        <v>1131</v>
      </c>
      <c r="L256" s="5">
        <v>1.1</v>
      </c>
      <c r="M256" s="5">
        <v>1.1</v>
      </c>
      <c r="O256">
        <v>1935</v>
      </c>
      <c r="P256">
        <v>330</v>
      </c>
      <c r="Q256">
        <v>15</v>
      </c>
      <c r="R256">
        <v>2422471841</v>
      </c>
      <c r="S256">
        <v>-41</v>
      </c>
      <c r="T256">
        <v>204</v>
      </c>
      <c r="U256">
        <v>1430</v>
      </c>
      <c r="V256" t="s">
        <v>3882</v>
      </c>
      <c r="W256" s="9" t="str">
        <f t="shared" si="6"/>
        <v>http://gis.cbs.gov.il/Yeshuvim_allyears/start.aspx?stl=242</v>
      </c>
    </row>
    <row r="257" spans="1:23" ht="12.75">
      <c r="A257" s="8" t="str">
        <f t="shared" si="7"/>
        <v>בית זיד</v>
      </c>
      <c r="B257" t="s">
        <v>1468</v>
      </c>
      <c r="C257">
        <v>353</v>
      </c>
      <c r="D257" t="s">
        <v>1469</v>
      </c>
      <c r="E257">
        <v>2</v>
      </c>
      <c r="F257">
        <v>23</v>
      </c>
      <c r="G257">
        <v>235</v>
      </c>
      <c r="H257">
        <v>9</v>
      </c>
      <c r="I257">
        <v>242</v>
      </c>
      <c r="J257">
        <v>1</v>
      </c>
      <c r="K257" s="3">
        <v>50</v>
      </c>
      <c r="O257">
        <v>1943</v>
      </c>
      <c r="P257">
        <v>350</v>
      </c>
      <c r="R257">
        <v>2113773399</v>
      </c>
      <c r="S257">
        <v>133</v>
      </c>
      <c r="T257">
        <v>254</v>
      </c>
      <c r="U257">
        <v>1160</v>
      </c>
      <c r="V257" t="s">
        <v>3969</v>
      </c>
      <c r="W257" s="9" t="str">
        <f t="shared" si="6"/>
        <v>http://gis.cbs.gov.il/Yeshuvim_allyears/start.aspx?stl=353</v>
      </c>
    </row>
    <row r="258" spans="1:23" ht="12.75">
      <c r="A258" s="8" t="str">
        <f t="shared" si="7"/>
        <v>בית זית</v>
      </c>
      <c r="B258" t="s">
        <v>2008</v>
      </c>
      <c r="C258">
        <v>710</v>
      </c>
      <c r="D258" t="s">
        <v>2009</v>
      </c>
      <c r="E258">
        <v>1</v>
      </c>
      <c r="F258">
        <v>11</v>
      </c>
      <c r="G258">
        <v>111</v>
      </c>
      <c r="H258">
        <v>26</v>
      </c>
      <c r="J258">
        <v>1</v>
      </c>
      <c r="K258" s="3">
        <v>1558</v>
      </c>
      <c r="L258" s="5">
        <v>1.6</v>
      </c>
      <c r="M258" s="5">
        <v>1.5</v>
      </c>
      <c r="O258">
        <v>1949</v>
      </c>
      <c r="P258">
        <v>310</v>
      </c>
      <c r="Q258">
        <v>1</v>
      </c>
      <c r="R258">
        <v>2154463217</v>
      </c>
      <c r="S258">
        <v>604</v>
      </c>
      <c r="T258">
        <v>151</v>
      </c>
      <c r="U258">
        <v>6129</v>
      </c>
      <c r="V258" t="s">
        <v>269</v>
      </c>
      <c r="W258" s="9" t="str">
        <f aca="true" t="shared" si="8" ref="W258:W321">"http://gis.cbs.gov.il/Yeshuvim_allyears/start.aspx?stl="&amp;C258</f>
        <v>http://gis.cbs.gov.il/Yeshuvim_allyears/start.aspx?stl=710</v>
      </c>
    </row>
    <row r="259" spans="1:23" ht="12.75">
      <c r="A259" s="8" t="str">
        <f t="shared" si="7"/>
        <v>בית זרע</v>
      </c>
      <c r="B259" t="s">
        <v>1154</v>
      </c>
      <c r="C259">
        <v>143</v>
      </c>
      <c r="D259" t="s">
        <v>1155</v>
      </c>
      <c r="E259">
        <v>2</v>
      </c>
      <c r="F259">
        <v>22</v>
      </c>
      <c r="G259">
        <v>221</v>
      </c>
      <c r="H259">
        <v>6</v>
      </c>
      <c r="J259">
        <v>1</v>
      </c>
      <c r="K259" s="3">
        <v>536</v>
      </c>
      <c r="L259" s="5">
        <v>0.5</v>
      </c>
      <c r="M259" s="5">
        <v>0.5</v>
      </c>
      <c r="O259">
        <v>1926</v>
      </c>
      <c r="P259">
        <v>330</v>
      </c>
      <c r="Q259">
        <v>15</v>
      </c>
      <c r="R259">
        <v>2540773278</v>
      </c>
      <c r="S259">
        <v>-205</v>
      </c>
      <c r="T259">
        <v>214</v>
      </c>
      <c r="U259">
        <v>1240</v>
      </c>
      <c r="V259" t="s">
        <v>3812</v>
      </c>
      <c r="W259" s="9" t="str">
        <f t="shared" si="8"/>
        <v>http://gis.cbs.gov.il/Yeshuvim_allyears/start.aspx?stl=143</v>
      </c>
    </row>
    <row r="260" spans="1:23" ht="12.75">
      <c r="A260" s="8" t="str">
        <f aca="true" t="shared" si="9" ref="A260:A323">HYPERLINK(W260,B260)</f>
        <v>בית חולים פוריה</v>
      </c>
      <c r="B260" t="s">
        <v>3652</v>
      </c>
      <c r="C260">
        <v>1712</v>
      </c>
      <c r="E260">
        <v>2</v>
      </c>
      <c r="F260">
        <v>22</v>
      </c>
      <c r="G260">
        <v>221</v>
      </c>
      <c r="H260">
        <v>6</v>
      </c>
      <c r="P260">
        <v>520</v>
      </c>
      <c r="R260">
        <v>2509373984</v>
      </c>
      <c r="W260" s="9" t="str">
        <f t="shared" si="8"/>
        <v>http://gis.cbs.gov.il/Yeshuvim_allyears/start.aspx?stl=1712</v>
      </c>
    </row>
    <row r="261" spans="1:23" ht="12.75">
      <c r="A261" s="8" t="str">
        <f t="shared" si="9"/>
        <v>בית חורון</v>
      </c>
      <c r="B261" t="s">
        <v>3052</v>
      </c>
      <c r="C261">
        <v>3575</v>
      </c>
      <c r="D261" t="s">
        <v>3053</v>
      </c>
      <c r="E261">
        <v>7</v>
      </c>
      <c r="F261">
        <v>74</v>
      </c>
      <c r="H261">
        <v>73</v>
      </c>
      <c r="J261">
        <v>1</v>
      </c>
      <c r="K261" s="3">
        <v>1149</v>
      </c>
      <c r="L261" s="5">
        <v>1.1</v>
      </c>
      <c r="M261" s="5">
        <v>1.1</v>
      </c>
      <c r="O261">
        <v>1977</v>
      </c>
      <c r="P261">
        <v>370</v>
      </c>
      <c r="Q261">
        <v>11</v>
      </c>
      <c r="R261">
        <v>2120864281</v>
      </c>
      <c r="S261">
        <v>625</v>
      </c>
      <c r="T261">
        <v>711</v>
      </c>
      <c r="U261">
        <v>4354</v>
      </c>
      <c r="V261" t="s">
        <v>799</v>
      </c>
      <c r="W261" s="9" t="str">
        <f t="shared" si="8"/>
        <v>http://gis.cbs.gov.il/Yeshuvim_allyears/start.aspx?stl=3575</v>
      </c>
    </row>
    <row r="262" spans="1:23" ht="12.75">
      <c r="A262" s="8" t="str">
        <f t="shared" si="9"/>
        <v>בית חירות</v>
      </c>
      <c r="B262" t="s">
        <v>2304</v>
      </c>
      <c r="C262">
        <v>877</v>
      </c>
      <c r="D262" t="s">
        <v>2305</v>
      </c>
      <c r="E262">
        <v>4</v>
      </c>
      <c r="F262">
        <v>41</v>
      </c>
      <c r="G262">
        <v>411</v>
      </c>
      <c r="H262">
        <v>16</v>
      </c>
      <c r="I262">
        <v>141</v>
      </c>
      <c r="J262">
        <v>1</v>
      </c>
      <c r="K262" s="3">
        <v>865</v>
      </c>
      <c r="L262" s="5">
        <v>0.9</v>
      </c>
      <c r="M262" s="5">
        <v>0.9</v>
      </c>
      <c r="O262">
        <v>1933</v>
      </c>
      <c r="P262">
        <v>320</v>
      </c>
      <c r="Q262">
        <v>1</v>
      </c>
      <c r="R262">
        <v>1878969842</v>
      </c>
      <c r="S262">
        <v>18</v>
      </c>
      <c r="T262">
        <v>409</v>
      </c>
      <c r="U262">
        <v>5120</v>
      </c>
      <c r="V262" t="s">
        <v>417</v>
      </c>
      <c r="W262" s="9" t="str">
        <f t="shared" si="8"/>
        <v>http://gis.cbs.gov.il/Yeshuvim_allyears/start.aspx?stl=877</v>
      </c>
    </row>
    <row r="263" spans="1:23" ht="12.75">
      <c r="A263" s="8" t="str">
        <f t="shared" si="9"/>
        <v>בית חלקיה</v>
      </c>
      <c r="B263" t="s">
        <v>2921</v>
      </c>
      <c r="C263">
        <v>2033</v>
      </c>
      <c r="D263" t="s">
        <v>2922</v>
      </c>
      <c r="E263">
        <v>4</v>
      </c>
      <c r="F263">
        <v>44</v>
      </c>
      <c r="G263">
        <v>441</v>
      </c>
      <c r="H263">
        <v>31</v>
      </c>
      <c r="I263">
        <v>143</v>
      </c>
      <c r="J263">
        <v>1</v>
      </c>
      <c r="K263" s="3">
        <v>734</v>
      </c>
      <c r="L263" s="5">
        <v>0.7</v>
      </c>
      <c r="M263" s="5">
        <v>0.7</v>
      </c>
      <c r="O263">
        <v>1953</v>
      </c>
      <c r="P263">
        <v>310</v>
      </c>
      <c r="Q263">
        <v>8</v>
      </c>
      <c r="R263">
        <v>1823163324</v>
      </c>
      <c r="S263">
        <v>70</v>
      </c>
      <c r="T263">
        <v>456</v>
      </c>
      <c r="U263">
        <v>5230</v>
      </c>
      <c r="V263" t="s">
        <v>734</v>
      </c>
      <c r="W263" s="9" t="str">
        <f t="shared" si="8"/>
        <v>http://gis.cbs.gov.il/Yeshuvim_allyears/start.aspx?stl=2033</v>
      </c>
    </row>
    <row r="264" spans="1:23" ht="12.75">
      <c r="A264" s="8" t="str">
        <f t="shared" si="9"/>
        <v>בית חנן</v>
      </c>
      <c r="B264" t="s">
        <v>1174</v>
      </c>
      <c r="C264">
        <v>159</v>
      </c>
      <c r="D264" t="s">
        <v>1175</v>
      </c>
      <c r="E264">
        <v>4</v>
      </c>
      <c r="F264">
        <v>44</v>
      </c>
      <c r="G264">
        <v>442</v>
      </c>
      <c r="H264">
        <v>27</v>
      </c>
      <c r="I264">
        <v>143</v>
      </c>
      <c r="J264">
        <v>1</v>
      </c>
      <c r="K264" s="3">
        <v>532</v>
      </c>
      <c r="L264" s="5">
        <v>0.5</v>
      </c>
      <c r="M264" s="5">
        <v>0.5</v>
      </c>
      <c r="O264">
        <v>1930</v>
      </c>
      <c r="P264">
        <v>310</v>
      </c>
      <c r="Q264">
        <v>1</v>
      </c>
      <c r="R264">
        <v>1786164902</v>
      </c>
      <c r="S264">
        <v>44</v>
      </c>
      <c r="T264">
        <v>456</v>
      </c>
      <c r="U264">
        <v>5210</v>
      </c>
      <c r="V264" t="s">
        <v>3822</v>
      </c>
      <c r="W264" s="9" t="str">
        <f t="shared" si="8"/>
        <v>http://gis.cbs.gov.il/Yeshuvim_allyears/start.aspx?stl=159</v>
      </c>
    </row>
    <row r="265" spans="1:23" ht="12.75">
      <c r="A265" s="8" t="str">
        <f t="shared" si="9"/>
        <v>בית חנניה</v>
      </c>
      <c r="B265" t="s">
        <v>2170</v>
      </c>
      <c r="C265">
        <v>800</v>
      </c>
      <c r="D265" t="s">
        <v>2171</v>
      </c>
      <c r="E265">
        <v>3</v>
      </c>
      <c r="F265">
        <v>32</v>
      </c>
      <c r="G265">
        <v>324</v>
      </c>
      <c r="H265">
        <v>15</v>
      </c>
      <c r="J265">
        <v>1</v>
      </c>
      <c r="K265" s="3">
        <v>819</v>
      </c>
      <c r="L265" s="5">
        <v>0.8</v>
      </c>
      <c r="M265" s="5">
        <v>0.8</v>
      </c>
      <c r="O265">
        <v>1950</v>
      </c>
      <c r="P265">
        <v>310</v>
      </c>
      <c r="Q265">
        <v>1</v>
      </c>
      <c r="R265">
        <v>1932871499</v>
      </c>
      <c r="S265">
        <v>12</v>
      </c>
      <c r="T265">
        <v>303</v>
      </c>
      <c r="U265">
        <v>1181</v>
      </c>
      <c r="V265" t="s">
        <v>350</v>
      </c>
      <c r="W265" s="9" t="str">
        <f t="shared" si="8"/>
        <v>http://gis.cbs.gov.il/Yeshuvim_allyears/start.aspx?stl=800</v>
      </c>
    </row>
    <row r="266" spans="1:23" ht="12.75">
      <c r="A266" s="8" t="str">
        <f t="shared" si="9"/>
        <v>בית חשמונאי</v>
      </c>
      <c r="B266" t="s">
        <v>2378</v>
      </c>
      <c r="C266">
        <v>1050</v>
      </c>
      <c r="D266" t="s">
        <v>2379</v>
      </c>
      <c r="E266">
        <v>4</v>
      </c>
      <c r="F266">
        <v>43</v>
      </c>
      <c r="G266">
        <v>432</v>
      </c>
      <c r="H266">
        <v>30</v>
      </c>
      <c r="I266">
        <v>143</v>
      </c>
      <c r="J266">
        <v>1</v>
      </c>
      <c r="K266" s="3">
        <v>2087</v>
      </c>
      <c r="L266" s="5">
        <v>2.1</v>
      </c>
      <c r="M266" s="5">
        <v>2.1</v>
      </c>
      <c r="O266">
        <v>1972</v>
      </c>
      <c r="P266">
        <v>190</v>
      </c>
      <c r="R266">
        <v>1925364400</v>
      </c>
      <c r="S266">
        <v>113</v>
      </c>
      <c r="T266">
        <v>426</v>
      </c>
      <c r="U266">
        <v>5220</v>
      </c>
      <c r="V266" t="s">
        <v>454</v>
      </c>
      <c r="W266" s="9" t="str">
        <f t="shared" si="8"/>
        <v>http://gis.cbs.gov.il/Yeshuvim_allyears/start.aspx?stl=1050</v>
      </c>
    </row>
    <row r="267" spans="1:23" ht="12.75">
      <c r="A267" s="8" t="str">
        <f t="shared" si="9"/>
        <v>בית יהושע</v>
      </c>
      <c r="B267" t="s">
        <v>1360</v>
      </c>
      <c r="C267">
        <v>288</v>
      </c>
      <c r="D267" t="s">
        <v>1361</v>
      </c>
      <c r="E267">
        <v>4</v>
      </c>
      <c r="F267">
        <v>41</v>
      </c>
      <c r="G267">
        <v>411</v>
      </c>
      <c r="H267">
        <v>19</v>
      </c>
      <c r="I267">
        <v>141</v>
      </c>
      <c r="J267">
        <v>1</v>
      </c>
      <c r="K267" s="3">
        <v>1006</v>
      </c>
      <c r="L267" s="5">
        <v>1</v>
      </c>
      <c r="M267" s="5">
        <v>1</v>
      </c>
      <c r="O267">
        <v>1938</v>
      </c>
      <c r="P267">
        <v>310</v>
      </c>
      <c r="Q267">
        <v>6</v>
      </c>
      <c r="R267">
        <v>1875468522</v>
      </c>
      <c r="S267">
        <v>21</v>
      </c>
      <c r="T267">
        <v>401</v>
      </c>
      <c r="U267">
        <v>5120</v>
      </c>
      <c r="V267" t="s">
        <v>3915</v>
      </c>
      <c r="W267" s="9" t="str">
        <f t="shared" si="8"/>
        <v>http://gis.cbs.gov.il/Yeshuvim_allyears/start.aspx?stl=288</v>
      </c>
    </row>
    <row r="268" spans="1:23" ht="12.75">
      <c r="A268" s="8" t="str">
        <f t="shared" si="9"/>
        <v>בית יוסף</v>
      </c>
      <c r="B268" t="s">
        <v>1326</v>
      </c>
      <c r="C268">
        <v>265</v>
      </c>
      <c r="D268" t="s">
        <v>1327</v>
      </c>
      <c r="E268">
        <v>2</v>
      </c>
      <c r="F268">
        <v>23</v>
      </c>
      <c r="G268">
        <v>231</v>
      </c>
      <c r="H268">
        <v>7</v>
      </c>
      <c r="J268">
        <v>1</v>
      </c>
      <c r="K268" s="3">
        <v>440</v>
      </c>
      <c r="L268" s="5">
        <v>0.4</v>
      </c>
      <c r="M268" s="5">
        <v>0.4</v>
      </c>
      <c r="O268">
        <v>1937</v>
      </c>
      <c r="P268">
        <v>310</v>
      </c>
      <c r="Q268">
        <v>1</v>
      </c>
      <c r="R268">
        <v>2519471846</v>
      </c>
      <c r="S268">
        <v>-230</v>
      </c>
      <c r="T268">
        <v>202</v>
      </c>
      <c r="U268">
        <v>1430</v>
      </c>
      <c r="V268" t="s">
        <v>3898</v>
      </c>
      <c r="W268" s="9" t="str">
        <f t="shared" si="8"/>
        <v>http://gis.cbs.gov.il/Yeshuvim_allyears/start.aspx?stl=265</v>
      </c>
    </row>
    <row r="269" spans="1:23" ht="12.75">
      <c r="A269" s="8" t="str">
        <f t="shared" si="9"/>
        <v>בית ינאי</v>
      </c>
      <c r="B269" t="s">
        <v>1242</v>
      </c>
      <c r="C269">
        <v>200</v>
      </c>
      <c r="D269" t="s">
        <v>1243</v>
      </c>
      <c r="E269">
        <v>4</v>
      </c>
      <c r="F269">
        <v>41</v>
      </c>
      <c r="G269">
        <v>411</v>
      </c>
      <c r="H269">
        <v>16</v>
      </c>
      <c r="I269">
        <v>141</v>
      </c>
      <c r="J269">
        <v>1</v>
      </c>
      <c r="K269" s="3">
        <v>419</v>
      </c>
      <c r="L269" s="5">
        <v>0.4</v>
      </c>
      <c r="M269" s="5">
        <v>0.4</v>
      </c>
      <c r="O269">
        <v>1933</v>
      </c>
      <c r="P269">
        <v>310</v>
      </c>
      <c r="Q269">
        <v>10</v>
      </c>
      <c r="R269">
        <v>1873769865</v>
      </c>
      <c r="S269">
        <v>16</v>
      </c>
      <c r="T269">
        <v>409</v>
      </c>
      <c r="U269">
        <v>5120</v>
      </c>
      <c r="V269" t="s">
        <v>3856</v>
      </c>
      <c r="W269" s="9" t="str">
        <f t="shared" si="8"/>
        <v>http://gis.cbs.gov.il/Yeshuvim_allyears/start.aspx?stl=200</v>
      </c>
    </row>
    <row r="270" spans="1:23" ht="12.75">
      <c r="A270" s="8" t="str">
        <f t="shared" si="9"/>
        <v>בית יצחק-שער חפר</v>
      </c>
      <c r="B270" t="s">
        <v>1426</v>
      </c>
      <c r="C270">
        <v>326</v>
      </c>
      <c r="D270" t="s">
        <v>1427</v>
      </c>
      <c r="E270">
        <v>4</v>
      </c>
      <c r="F270">
        <v>41</v>
      </c>
      <c r="G270">
        <v>411</v>
      </c>
      <c r="H270">
        <v>16</v>
      </c>
      <c r="I270">
        <v>141</v>
      </c>
      <c r="J270">
        <v>1</v>
      </c>
      <c r="K270" s="3">
        <v>2008</v>
      </c>
      <c r="L270" s="5">
        <v>2</v>
      </c>
      <c r="M270" s="5">
        <v>2</v>
      </c>
      <c r="O270">
        <v>1940</v>
      </c>
      <c r="P270">
        <v>191</v>
      </c>
      <c r="Q270">
        <v>10</v>
      </c>
      <c r="R270">
        <v>1899869343</v>
      </c>
      <c r="S270">
        <v>28</v>
      </c>
      <c r="T270">
        <v>409</v>
      </c>
      <c r="U270">
        <v>5120</v>
      </c>
      <c r="V270" t="s">
        <v>3948</v>
      </c>
      <c r="W270" s="9" t="str">
        <f t="shared" si="8"/>
        <v>http://gis.cbs.gov.il/Yeshuvim_allyears/start.aspx?stl=326</v>
      </c>
    </row>
    <row r="271" spans="1:23" ht="12.75">
      <c r="A271" s="8" t="str">
        <f t="shared" si="9"/>
        <v>בית לחם הגלילית</v>
      </c>
      <c r="B271" t="s">
        <v>1604</v>
      </c>
      <c r="C271">
        <v>430</v>
      </c>
      <c r="D271" t="s">
        <v>1605</v>
      </c>
      <c r="E271">
        <v>2</v>
      </c>
      <c r="F271">
        <v>23</v>
      </c>
      <c r="G271">
        <v>237</v>
      </c>
      <c r="H271">
        <v>9</v>
      </c>
      <c r="I271">
        <v>242</v>
      </c>
      <c r="J271">
        <v>1</v>
      </c>
      <c r="K271" s="3">
        <v>779</v>
      </c>
      <c r="L271" s="5">
        <v>0.8</v>
      </c>
      <c r="M271" s="5">
        <v>0.8</v>
      </c>
      <c r="O271">
        <v>1948</v>
      </c>
      <c r="P271">
        <v>310</v>
      </c>
      <c r="Q271">
        <v>1</v>
      </c>
      <c r="R271">
        <v>2183073766</v>
      </c>
      <c r="S271">
        <v>174</v>
      </c>
      <c r="T271">
        <v>254</v>
      </c>
      <c r="U271">
        <v>1440</v>
      </c>
      <c r="V271" t="s">
        <v>66</v>
      </c>
      <c r="W271" s="9" t="str">
        <f t="shared" si="8"/>
        <v>http://gis.cbs.gov.il/Yeshuvim_allyears/start.aspx?stl=430</v>
      </c>
    </row>
    <row r="272" spans="1:23" ht="12.75">
      <c r="A272" s="8" t="str">
        <f t="shared" si="9"/>
        <v>בית מאיר</v>
      </c>
      <c r="B272" t="s">
        <v>2082</v>
      </c>
      <c r="C272">
        <v>751</v>
      </c>
      <c r="D272" t="s">
        <v>2083</v>
      </c>
      <c r="E272">
        <v>1</v>
      </c>
      <c r="F272">
        <v>11</v>
      </c>
      <c r="G272">
        <v>111</v>
      </c>
      <c r="H272">
        <v>26</v>
      </c>
      <c r="J272">
        <v>1</v>
      </c>
      <c r="K272" s="3">
        <v>781</v>
      </c>
      <c r="L272" s="5">
        <v>0.8</v>
      </c>
      <c r="M272" s="5">
        <v>0.8</v>
      </c>
      <c r="O272">
        <v>1950</v>
      </c>
      <c r="P272">
        <v>310</v>
      </c>
      <c r="Q272">
        <v>2</v>
      </c>
      <c r="R272">
        <v>2035763349</v>
      </c>
      <c r="S272">
        <v>572</v>
      </c>
      <c r="T272">
        <v>151</v>
      </c>
      <c r="U272">
        <v>6129</v>
      </c>
      <c r="V272" t="s">
        <v>306</v>
      </c>
      <c r="W272" s="9" t="str">
        <f t="shared" si="8"/>
        <v>http://gis.cbs.gov.il/Yeshuvim_allyears/start.aspx?stl=751</v>
      </c>
    </row>
    <row r="273" spans="1:23" ht="12.75">
      <c r="A273" s="8" t="str">
        <f t="shared" si="9"/>
        <v>בית נחמיה</v>
      </c>
      <c r="B273" t="s">
        <v>2140</v>
      </c>
      <c r="C273">
        <v>784</v>
      </c>
      <c r="D273" t="s">
        <v>2141</v>
      </c>
      <c r="E273">
        <v>4</v>
      </c>
      <c r="F273">
        <v>43</v>
      </c>
      <c r="G273">
        <v>432</v>
      </c>
      <c r="H273">
        <v>25</v>
      </c>
      <c r="I273">
        <v>142</v>
      </c>
      <c r="J273">
        <v>1</v>
      </c>
      <c r="K273" s="3">
        <v>888</v>
      </c>
      <c r="L273" s="5">
        <v>0.9</v>
      </c>
      <c r="M273" s="5">
        <v>0.9</v>
      </c>
      <c r="O273">
        <v>1950</v>
      </c>
      <c r="P273">
        <v>310</v>
      </c>
      <c r="Q273">
        <v>6</v>
      </c>
      <c r="R273">
        <v>1959265366</v>
      </c>
      <c r="S273">
        <v>79</v>
      </c>
      <c r="T273">
        <v>424</v>
      </c>
      <c r="U273">
        <v>5280</v>
      </c>
      <c r="V273" t="s">
        <v>335</v>
      </c>
      <c r="W273" s="9" t="str">
        <f t="shared" si="8"/>
        <v>http://gis.cbs.gov.il/Yeshuvim_allyears/start.aspx?stl=784</v>
      </c>
    </row>
    <row r="274" spans="1:23" ht="12.75">
      <c r="A274" s="8" t="str">
        <f t="shared" si="9"/>
        <v>בית ניר</v>
      </c>
      <c r="B274" t="s">
        <v>992</v>
      </c>
      <c r="C274">
        <v>16</v>
      </c>
      <c r="D274" t="s">
        <v>993</v>
      </c>
      <c r="E274">
        <v>6</v>
      </c>
      <c r="F274">
        <v>61</v>
      </c>
      <c r="G274">
        <v>612</v>
      </c>
      <c r="H274">
        <v>35</v>
      </c>
      <c r="J274">
        <v>1</v>
      </c>
      <c r="K274" s="3">
        <v>522</v>
      </c>
      <c r="L274" s="5">
        <v>0.5</v>
      </c>
      <c r="M274" s="5">
        <v>0.5</v>
      </c>
      <c r="O274">
        <v>1955</v>
      </c>
      <c r="P274">
        <v>330</v>
      </c>
      <c r="Q274">
        <v>15</v>
      </c>
      <c r="R274">
        <v>1881461728</v>
      </c>
      <c r="S274">
        <v>246</v>
      </c>
      <c r="T274">
        <v>654</v>
      </c>
      <c r="U274">
        <v>3820</v>
      </c>
      <c r="V274" t="s">
        <v>3731</v>
      </c>
      <c r="W274" s="9" t="str">
        <f t="shared" si="8"/>
        <v>http://gis.cbs.gov.il/Yeshuvim_allyears/start.aspx?stl=16</v>
      </c>
    </row>
    <row r="275" spans="1:23" ht="12.75">
      <c r="A275" s="8" t="str">
        <f t="shared" si="9"/>
        <v>בית נקופה</v>
      </c>
      <c r="B275" t="s">
        <v>1936</v>
      </c>
      <c r="C275">
        <v>672</v>
      </c>
      <c r="D275" t="s">
        <v>1937</v>
      </c>
      <c r="E275">
        <v>1</v>
      </c>
      <c r="F275">
        <v>11</v>
      </c>
      <c r="G275">
        <v>111</v>
      </c>
      <c r="H275">
        <v>26</v>
      </c>
      <c r="J275">
        <v>1</v>
      </c>
      <c r="K275" s="3">
        <v>581</v>
      </c>
      <c r="L275" s="5">
        <v>0.6</v>
      </c>
      <c r="M275" s="5">
        <v>0.6</v>
      </c>
      <c r="O275">
        <v>1949</v>
      </c>
      <c r="P275">
        <v>310</v>
      </c>
      <c r="Q275">
        <v>1</v>
      </c>
      <c r="R275">
        <v>2120363462</v>
      </c>
      <c r="S275">
        <v>675</v>
      </c>
      <c r="T275">
        <v>151</v>
      </c>
      <c r="U275">
        <v>6129</v>
      </c>
      <c r="V275" t="s">
        <v>233</v>
      </c>
      <c r="W275" s="9" t="str">
        <f t="shared" si="8"/>
        <v>http://gis.cbs.gov.il/Yeshuvim_allyears/start.aspx?stl=672</v>
      </c>
    </row>
    <row r="276" spans="1:23" ht="12.75">
      <c r="A276" s="8" t="str">
        <f t="shared" si="9"/>
        <v>בית עובד</v>
      </c>
      <c r="B276" t="s">
        <v>1244</v>
      </c>
      <c r="C276">
        <v>202</v>
      </c>
      <c r="D276" t="s">
        <v>1245</v>
      </c>
      <c r="E276">
        <v>4</v>
      </c>
      <c r="F276">
        <v>44</v>
      </c>
      <c r="G276">
        <v>442</v>
      </c>
      <c r="H276">
        <v>27</v>
      </c>
      <c r="I276">
        <v>143</v>
      </c>
      <c r="J276">
        <v>1</v>
      </c>
      <c r="K276" s="3">
        <v>279</v>
      </c>
      <c r="L276" s="5">
        <v>0.3</v>
      </c>
      <c r="M276" s="5">
        <v>0.3</v>
      </c>
      <c r="O276">
        <v>1933</v>
      </c>
      <c r="P276">
        <v>310</v>
      </c>
      <c r="Q276">
        <v>1</v>
      </c>
      <c r="R276">
        <v>1787464774</v>
      </c>
      <c r="S276">
        <v>31</v>
      </c>
      <c r="T276">
        <v>456</v>
      </c>
      <c r="U276">
        <v>5210</v>
      </c>
      <c r="V276" t="s">
        <v>3857</v>
      </c>
      <c r="W276" s="9" t="str">
        <f t="shared" si="8"/>
        <v>http://gis.cbs.gov.il/Yeshuvim_allyears/start.aspx?stl=202</v>
      </c>
    </row>
    <row r="277" spans="1:23" ht="12.75">
      <c r="A277" s="8" t="str">
        <f t="shared" si="9"/>
        <v>בית עוזיאל</v>
      </c>
      <c r="B277" t="s">
        <v>1382</v>
      </c>
      <c r="C277">
        <v>301</v>
      </c>
      <c r="D277" t="s">
        <v>1383</v>
      </c>
      <c r="E277">
        <v>4</v>
      </c>
      <c r="F277">
        <v>43</v>
      </c>
      <c r="G277">
        <v>432</v>
      </c>
      <c r="H277">
        <v>30</v>
      </c>
      <c r="I277">
        <v>143</v>
      </c>
      <c r="J277">
        <v>1</v>
      </c>
      <c r="K277" s="3">
        <v>541</v>
      </c>
      <c r="L277" s="5">
        <v>0.5</v>
      </c>
      <c r="M277" s="5">
        <v>0.5</v>
      </c>
      <c r="O277">
        <v>1956</v>
      </c>
      <c r="P277">
        <v>310</v>
      </c>
      <c r="Q277">
        <v>2</v>
      </c>
      <c r="R277">
        <v>1910764210</v>
      </c>
      <c r="S277">
        <v>131</v>
      </c>
      <c r="T277">
        <v>426</v>
      </c>
      <c r="U277">
        <v>5220</v>
      </c>
      <c r="V277" t="s">
        <v>3926</v>
      </c>
      <c r="W277" s="9" t="str">
        <f t="shared" si="8"/>
        <v>http://gis.cbs.gov.il/Yeshuvim_allyears/start.aspx?stl=301</v>
      </c>
    </row>
    <row r="278" spans="1:23" ht="12.75">
      <c r="A278" s="8" t="str">
        <f t="shared" si="9"/>
        <v>בית עזרא</v>
      </c>
      <c r="B278" t="s">
        <v>2090</v>
      </c>
      <c r="C278">
        <v>756</v>
      </c>
      <c r="D278" t="s">
        <v>2091</v>
      </c>
      <c r="E278">
        <v>6</v>
      </c>
      <c r="F278">
        <v>61</v>
      </c>
      <c r="G278">
        <v>611</v>
      </c>
      <c r="H278">
        <v>33</v>
      </c>
      <c r="J278">
        <v>1</v>
      </c>
      <c r="K278" s="3">
        <v>1071</v>
      </c>
      <c r="L278" s="5">
        <v>1.1</v>
      </c>
      <c r="M278" s="5">
        <v>1.1</v>
      </c>
      <c r="O278">
        <v>1950</v>
      </c>
      <c r="P278">
        <v>310</v>
      </c>
      <c r="Q278">
        <v>1</v>
      </c>
      <c r="R278">
        <v>1676162725</v>
      </c>
      <c r="S278">
        <v>52</v>
      </c>
      <c r="T278">
        <v>616</v>
      </c>
      <c r="U278">
        <v>3830</v>
      </c>
      <c r="V278" t="s">
        <v>310</v>
      </c>
      <c r="W278" s="9" t="str">
        <f t="shared" si="8"/>
        <v>http://gis.cbs.gov.il/Yeshuvim_allyears/start.aspx?stl=756</v>
      </c>
    </row>
    <row r="279" spans="1:23" ht="12.75">
      <c r="A279" s="8" t="str">
        <f t="shared" si="9"/>
        <v>בית עריף</v>
      </c>
      <c r="B279" t="s">
        <v>1858</v>
      </c>
      <c r="C279">
        <v>604</v>
      </c>
      <c r="D279" t="s">
        <v>1859</v>
      </c>
      <c r="E279">
        <v>4</v>
      </c>
      <c r="F279">
        <v>43</v>
      </c>
      <c r="G279">
        <v>432</v>
      </c>
      <c r="H279">
        <v>25</v>
      </c>
      <c r="I279">
        <v>142</v>
      </c>
      <c r="J279">
        <v>1</v>
      </c>
      <c r="K279" s="3">
        <v>1065</v>
      </c>
      <c r="L279" s="5">
        <v>1.1</v>
      </c>
      <c r="M279" s="5">
        <v>1.1</v>
      </c>
      <c r="O279">
        <v>1951</v>
      </c>
      <c r="P279">
        <v>310</v>
      </c>
      <c r="Q279">
        <v>1</v>
      </c>
      <c r="R279">
        <v>1939565598</v>
      </c>
      <c r="S279">
        <v>59</v>
      </c>
      <c r="T279">
        <v>424</v>
      </c>
      <c r="U279">
        <v>5280</v>
      </c>
      <c r="V279" t="s">
        <v>194</v>
      </c>
      <c r="W279" s="9" t="str">
        <f t="shared" si="8"/>
        <v>http://gis.cbs.gov.il/Yeshuvim_allyears/start.aspx?stl=604</v>
      </c>
    </row>
    <row r="280" spans="1:23" ht="12.75">
      <c r="A280" s="8" t="str">
        <f t="shared" si="9"/>
        <v>בית צבי</v>
      </c>
      <c r="B280" t="s">
        <v>1256</v>
      </c>
      <c r="C280">
        <v>212</v>
      </c>
      <c r="D280" t="s">
        <v>1257</v>
      </c>
      <c r="E280">
        <v>3</v>
      </c>
      <c r="F280">
        <v>32</v>
      </c>
      <c r="G280">
        <v>321</v>
      </c>
      <c r="H280">
        <v>15</v>
      </c>
      <c r="I280">
        <v>223</v>
      </c>
      <c r="J280">
        <v>1</v>
      </c>
      <c r="K280" s="3">
        <v>198</v>
      </c>
      <c r="L280" s="5">
        <v>0.2</v>
      </c>
      <c r="M280" s="5">
        <v>0.2</v>
      </c>
      <c r="O280">
        <v>1953</v>
      </c>
      <c r="P280">
        <v>340</v>
      </c>
      <c r="R280">
        <v>1974573611</v>
      </c>
      <c r="S280">
        <v>42</v>
      </c>
      <c r="T280">
        <v>303</v>
      </c>
      <c r="U280">
        <v>1181</v>
      </c>
      <c r="V280" t="s">
        <v>3863</v>
      </c>
      <c r="W280" s="9" t="str">
        <f t="shared" si="8"/>
        <v>http://gis.cbs.gov.il/Yeshuvim_allyears/start.aspx?stl=212</v>
      </c>
    </row>
    <row r="281" spans="1:23" ht="12.75">
      <c r="A281" s="8" t="str">
        <f t="shared" si="9"/>
        <v>בית קמה</v>
      </c>
      <c r="B281" t="s">
        <v>1850</v>
      </c>
      <c r="C281">
        <v>598</v>
      </c>
      <c r="D281" t="s">
        <v>1851</v>
      </c>
      <c r="E281">
        <v>6</v>
      </c>
      <c r="F281">
        <v>62</v>
      </c>
      <c r="G281">
        <v>621</v>
      </c>
      <c r="H281">
        <v>41</v>
      </c>
      <c r="I281">
        <v>321</v>
      </c>
      <c r="J281">
        <v>1</v>
      </c>
      <c r="K281" s="3">
        <v>1240</v>
      </c>
      <c r="L281" s="5">
        <v>1.2</v>
      </c>
      <c r="M281" s="5">
        <v>1.2</v>
      </c>
      <c r="O281">
        <v>1949</v>
      </c>
      <c r="P281">
        <v>330</v>
      </c>
      <c r="Q281">
        <v>15</v>
      </c>
      <c r="R281">
        <v>1773959504</v>
      </c>
      <c r="S281">
        <v>240</v>
      </c>
      <c r="T281">
        <v>625</v>
      </c>
      <c r="U281">
        <v>3485</v>
      </c>
      <c r="V281" t="s">
        <v>190</v>
      </c>
      <c r="W281" s="9" t="str">
        <f t="shared" si="8"/>
        <v>http://gis.cbs.gov.il/Yeshuvim_allyears/start.aspx?stl=598</v>
      </c>
    </row>
    <row r="282" spans="1:23" ht="12.75">
      <c r="A282" s="8" t="str">
        <f t="shared" si="9"/>
        <v>בית קשת</v>
      </c>
      <c r="B282" t="s">
        <v>1490</v>
      </c>
      <c r="C282">
        <v>365</v>
      </c>
      <c r="D282" t="s">
        <v>1491</v>
      </c>
      <c r="E282">
        <v>2</v>
      </c>
      <c r="F282">
        <v>22</v>
      </c>
      <c r="G282">
        <v>222</v>
      </c>
      <c r="H282">
        <v>3</v>
      </c>
      <c r="J282">
        <v>1</v>
      </c>
      <c r="K282" s="3">
        <v>476</v>
      </c>
      <c r="L282" s="5">
        <v>0.5</v>
      </c>
      <c r="M282" s="5">
        <v>0.5</v>
      </c>
      <c r="O282">
        <v>1944</v>
      </c>
      <c r="P282">
        <v>330</v>
      </c>
      <c r="Q282">
        <v>15</v>
      </c>
      <c r="R282">
        <v>2372573610</v>
      </c>
      <c r="S282">
        <v>185</v>
      </c>
      <c r="T282">
        <v>206</v>
      </c>
      <c r="U282">
        <v>1240</v>
      </c>
      <c r="V282" t="s">
        <v>9</v>
      </c>
      <c r="W282" s="9" t="str">
        <f t="shared" si="8"/>
        <v>http://gis.cbs.gov.il/Yeshuvim_allyears/start.aspx?stl=365</v>
      </c>
    </row>
    <row r="283" spans="1:23" ht="12.75">
      <c r="A283" s="8" t="str">
        <f t="shared" si="9"/>
        <v>בית רבן</v>
      </c>
      <c r="B283" t="s">
        <v>2256</v>
      </c>
      <c r="C283">
        <v>848</v>
      </c>
      <c r="D283" t="s">
        <v>2257</v>
      </c>
      <c r="E283">
        <v>4</v>
      </c>
      <c r="F283">
        <v>44</v>
      </c>
      <c r="G283">
        <v>441</v>
      </c>
      <c r="H283">
        <v>29</v>
      </c>
      <c r="I283">
        <v>143</v>
      </c>
      <c r="J283">
        <v>1</v>
      </c>
      <c r="K283" s="3">
        <v>1021</v>
      </c>
      <c r="L283" s="5">
        <v>1</v>
      </c>
      <c r="M283" s="5">
        <v>1</v>
      </c>
      <c r="O283">
        <v>1946</v>
      </c>
      <c r="P283">
        <v>340</v>
      </c>
      <c r="R283">
        <v>1743863616</v>
      </c>
      <c r="S283">
        <v>57</v>
      </c>
      <c r="T283">
        <v>456</v>
      </c>
      <c r="U283">
        <v>3830</v>
      </c>
      <c r="V283" t="s">
        <v>393</v>
      </c>
      <c r="W283" s="9" t="str">
        <f t="shared" si="8"/>
        <v>http://gis.cbs.gov.il/Yeshuvim_allyears/start.aspx?stl=848</v>
      </c>
    </row>
    <row r="284" spans="1:23" ht="12.75">
      <c r="A284" s="8" t="str">
        <f t="shared" si="9"/>
        <v>בית רימון</v>
      </c>
      <c r="B284" t="s">
        <v>2537</v>
      </c>
      <c r="C284">
        <v>1162</v>
      </c>
      <c r="D284" t="s">
        <v>2538</v>
      </c>
      <c r="E284">
        <v>2</v>
      </c>
      <c r="F284">
        <v>23</v>
      </c>
      <c r="G284">
        <v>237</v>
      </c>
      <c r="H284">
        <v>3</v>
      </c>
      <c r="J284">
        <v>1</v>
      </c>
      <c r="K284" s="3">
        <v>482</v>
      </c>
      <c r="L284" s="5">
        <v>0.5</v>
      </c>
      <c r="M284" s="5">
        <v>0.5</v>
      </c>
      <c r="O284">
        <v>1977</v>
      </c>
      <c r="P284">
        <v>330</v>
      </c>
      <c r="Q284">
        <v>3</v>
      </c>
      <c r="R284">
        <v>2311974310</v>
      </c>
      <c r="S284">
        <v>354</v>
      </c>
      <c r="T284">
        <v>206</v>
      </c>
      <c r="U284">
        <v>1410</v>
      </c>
      <c r="V284" t="s">
        <v>533</v>
      </c>
      <c r="W284" s="9" t="str">
        <f t="shared" si="8"/>
        <v>http://gis.cbs.gov.il/Yeshuvim_allyears/start.aspx?stl=1162</v>
      </c>
    </row>
    <row r="285" spans="1:23" ht="12.75">
      <c r="A285" s="8" t="str">
        <f t="shared" si="9"/>
        <v>בית שאן</v>
      </c>
      <c r="B285" t="s">
        <v>3398</v>
      </c>
      <c r="C285">
        <v>9200</v>
      </c>
      <c r="D285" t="s">
        <v>3399</v>
      </c>
      <c r="E285">
        <v>2</v>
      </c>
      <c r="F285">
        <v>23</v>
      </c>
      <c r="G285">
        <v>231</v>
      </c>
      <c r="H285">
        <v>0</v>
      </c>
      <c r="J285">
        <v>1</v>
      </c>
      <c r="K285" s="3">
        <v>17184</v>
      </c>
      <c r="L285" s="5">
        <v>17.1</v>
      </c>
      <c r="M285" s="5">
        <v>16.8</v>
      </c>
      <c r="O285">
        <v>1948</v>
      </c>
      <c r="P285">
        <v>170</v>
      </c>
      <c r="R285">
        <v>2472871169</v>
      </c>
      <c r="S285">
        <v>-125</v>
      </c>
      <c r="T285">
        <v>203</v>
      </c>
      <c r="U285">
        <v>1430</v>
      </c>
      <c r="V285" t="s">
        <v>973</v>
      </c>
      <c r="W285" s="9" t="str">
        <f t="shared" si="8"/>
        <v>http://gis.cbs.gov.il/Yeshuvim_allyears/start.aspx?stl=9200</v>
      </c>
    </row>
    <row r="286" spans="1:23" ht="12.75">
      <c r="A286" s="8" t="str">
        <f t="shared" si="9"/>
        <v>בית שמש</v>
      </c>
      <c r="B286" t="s">
        <v>2991</v>
      </c>
      <c r="C286">
        <v>2610</v>
      </c>
      <c r="D286" t="s">
        <v>2992</v>
      </c>
      <c r="E286">
        <v>1</v>
      </c>
      <c r="F286">
        <v>11</v>
      </c>
      <c r="G286">
        <v>112</v>
      </c>
      <c r="H286">
        <v>0</v>
      </c>
      <c r="J286">
        <v>1</v>
      </c>
      <c r="K286" s="3">
        <v>89796</v>
      </c>
      <c r="L286" s="5">
        <v>89.7</v>
      </c>
      <c r="M286" s="5">
        <v>87.6</v>
      </c>
      <c r="O286">
        <v>1950</v>
      </c>
      <c r="P286">
        <v>150</v>
      </c>
      <c r="R286">
        <v>1984062581</v>
      </c>
      <c r="S286">
        <v>220</v>
      </c>
      <c r="T286">
        <v>102</v>
      </c>
      <c r="U286">
        <v>6140</v>
      </c>
      <c r="V286" t="s">
        <v>769</v>
      </c>
      <c r="W286" s="9" t="str">
        <f t="shared" si="8"/>
        <v>http://gis.cbs.gov.il/Yeshuvim_allyears/start.aspx?stl=2610</v>
      </c>
    </row>
    <row r="287" spans="1:23" ht="12.75">
      <c r="A287" s="8" t="str">
        <f t="shared" si="9"/>
        <v>בית שערים</v>
      </c>
      <c r="B287" t="s">
        <v>1300</v>
      </c>
      <c r="C287">
        <v>248</v>
      </c>
      <c r="D287" t="s">
        <v>1301</v>
      </c>
      <c r="E287">
        <v>2</v>
      </c>
      <c r="F287">
        <v>23</v>
      </c>
      <c r="G287">
        <v>235</v>
      </c>
      <c r="H287">
        <v>9</v>
      </c>
      <c r="I287">
        <v>242</v>
      </c>
      <c r="J287">
        <v>1</v>
      </c>
      <c r="K287" s="3">
        <v>721</v>
      </c>
      <c r="L287" s="5">
        <v>0.7</v>
      </c>
      <c r="M287" s="5">
        <v>0.7</v>
      </c>
      <c r="O287">
        <v>1936</v>
      </c>
      <c r="P287">
        <v>310</v>
      </c>
      <c r="Q287">
        <v>1</v>
      </c>
      <c r="R287">
        <v>2167573344</v>
      </c>
      <c r="S287">
        <v>80</v>
      </c>
      <c r="T287">
        <v>254</v>
      </c>
      <c r="U287">
        <v>1440</v>
      </c>
      <c r="V287" t="s">
        <v>3885</v>
      </c>
      <c r="W287" s="9" t="str">
        <f t="shared" si="8"/>
        <v>http://gis.cbs.gov.il/Yeshuvim_allyears/start.aspx?stl=248</v>
      </c>
    </row>
    <row r="288" spans="1:23" ht="12.75">
      <c r="A288" s="8" t="str">
        <f t="shared" si="9"/>
        <v>בית שקמה</v>
      </c>
      <c r="B288" t="s">
        <v>2074</v>
      </c>
      <c r="C288">
        <v>747</v>
      </c>
      <c r="D288" t="s">
        <v>2075</v>
      </c>
      <c r="E288">
        <v>6</v>
      </c>
      <c r="F288">
        <v>61</v>
      </c>
      <c r="G288">
        <v>614</v>
      </c>
      <c r="H288">
        <v>36</v>
      </c>
      <c r="J288">
        <v>1</v>
      </c>
      <c r="K288" s="3">
        <v>769</v>
      </c>
      <c r="L288" s="5">
        <v>0.8</v>
      </c>
      <c r="M288" s="5">
        <v>0.8</v>
      </c>
      <c r="O288">
        <v>1950</v>
      </c>
      <c r="P288">
        <v>310</v>
      </c>
      <c r="Q288">
        <v>1</v>
      </c>
      <c r="R288">
        <v>1628161646</v>
      </c>
      <c r="S288">
        <v>50</v>
      </c>
      <c r="T288">
        <v>654</v>
      </c>
      <c r="U288">
        <v>3840</v>
      </c>
      <c r="V288" t="s">
        <v>302</v>
      </c>
      <c r="W288" s="9" t="str">
        <f t="shared" si="8"/>
        <v>http://gis.cbs.gov.il/Yeshuvim_allyears/start.aspx?stl=747</v>
      </c>
    </row>
    <row r="289" spans="1:23" ht="12.75">
      <c r="A289" s="8" t="str">
        <f t="shared" si="9"/>
        <v>ביתן אהרן</v>
      </c>
      <c r="B289" t="s">
        <v>1306</v>
      </c>
      <c r="C289">
        <v>252</v>
      </c>
      <c r="D289" t="s">
        <v>1307</v>
      </c>
      <c r="E289">
        <v>4</v>
      </c>
      <c r="F289">
        <v>41</v>
      </c>
      <c r="G289">
        <v>411</v>
      </c>
      <c r="H289">
        <v>16</v>
      </c>
      <c r="I289">
        <v>141</v>
      </c>
      <c r="J289">
        <v>1</v>
      </c>
      <c r="K289" s="3">
        <v>391</v>
      </c>
      <c r="L289" s="5">
        <v>0.4</v>
      </c>
      <c r="M289" s="5">
        <v>0.4</v>
      </c>
      <c r="O289">
        <v>1936</v>
      </c>
      <c r="P289">
        <v>310</v>
      </c>
      <c r="Q289">
        <v>10</v>
      </c>
      <c r="R289">
        <v>1880369679</v>
      </c>
      <c r="S289">
        <v>23</v>
      </c>
      <c r="T289">
        <v>409</v>
      </c>
      <c r="U289">
        <v>5120</v>
      </c>
      <c r="V289" t="s">
        <v>3888</v>
      </c>
      <c r="W289" s="9" t="str">
        <f t="shared" si="8"/>
        <v>http://gis.cbs.gov.il/Yeshuvim_allyears/start.aspx?stl=252</v>
      </c>
    </row>
    <row r="290" spans="1:23" ht="12.75">
      <c r="A290" s="8" t="str">
        <f t="shared" si="9"/>
        <v>ביתר עילית</v>
      </c>
      <c r="B290" t="s">
        <v>3228</v>
      </c>
      <c r="C290">
        <v>3780</v>
      </c>
      <c r="D290" t="s">
        <v>3229</v>
      </c>
      <c r="E290">
        <v>7</v>
      </c>
      <c r="F290">
        <v>76</v>
      </c>
      <c r="H290">
        <v>0</v>
      </c>
      <c r="J290">
        <v>1</v>
      </c>
      <c r="K290" s="3">
        <v>42467</v>
      </c>
      <c r="L290" s="5">
        <v>42.5</v>
      </c>
      <c r="M290" s="5">
        <v>42.5</v>
      </c>
      <c r="O290">
        <v>1985</v>
      </c>
      <c r="P290">
        <v>160</v>
      </c>
      <c r="R290">
        <v>2108962316</v>
      </c>
      <c r="S290">
        <v>870</v>
      </c>
      <c r="T290">
        <v>716</v>
      </c>
      <c r="U290">
        <v>4352</v>
      </c>
      <c r="V290" t="s">
        <v>888</v>
      </c>
      <c r="W290" s="9" t="str">
        <f t="shared" si="8"/>
        <v>http://gis.cbs.gov.il/Yeshuvim_allyears/start.aspx?stl=3780</v>
      </c>
    </row>
    <row r="291" spans="1:23" ht="12.75">
      <c r="A291" s="8" t="str">
        <f t="shared" si="9"/>
        <v>בלפוריה</v>
      </c>
      <c r="B291" t="s">
        <v>1100</v>
      </c>
      <c r="C291">
        <v>94</v>
      </c>
      <c r="D291" t="s">
        <v>1101</v>
      </c>
      <c r="E291">
        <v>2</v>
      </c>
      <c r="F291">
        <v>23</v>
      </c>
      <c r="G291">
        <v>234</v>
      </c>
      <c r="H291">
        <v>9</v>
      </c>
      <c r="J291">
        <v>1</v>
      </c>
      <c r="K291" s="3">
        <v>429</v>
      </c>
      <c r="L291" s="5">
        <v>0.4</v>
      </c>
      <c r="M291" s="5">
        <v>0.4</v>
      </c>
      <c r="O291">
        <v>1922</v>
      </c>
      <c r="P291">
        <v>310</v>
      </c>
      <c r="Q291">
        <v>1</v>
      </c>
      <c r="R291">
        <v>2280472609</v>
      </c>
      <c r="S291">
        <v>93</v>
      </c>
      <c r="T291">
        <v>254</v>
      </c>
      <c r="U291">
        <v>1420</v>
      </c>
      <c r="V291" t="s">
        <v>3785</v>
      </c>
      <c r="W291" s="9" t="str">
        <f t="shared" si="8"/>
        <v>http://gis.cbs.gov.il/Yeshuvim_allyears/start.aspx?stl=94</v>
      </c>
    </row>
    <row r="292" spans="1:23" ht="12.75">
      <c r="A292" s="8" t="str">
        <f t="shared" si="9"/>
        <v>בן זכאי</v>
      </c>
      <c r="B292" t="s">
        <v>2098</v>
      </c>
      <c r="C292">
        <v>760</v>
      </c>
      <c r="D292" t="s">
        <v>2099</v>
      </c>
      <c r="E292">
        <v>4</v>
      </c>
      <c r="F292">
        <v>44</v>
      </c>
      <c r="G292">
        <v>441</v>
      </c>
      <c r="H292">
        <v>29</v>
      </c>
      <c r="I292">
        <v>143</v>
      </c>
      <c r="J292">
        <v>1</v>
      </c>
      <c r="K292" s="3">
        <v>968</v>
      </c>
      <c r="L292" s="5">
        <v>1</v>
      </c>
      <c r="M292" s="5">
        <v>1</v>
      </c>
      <c r="O292">
        <v>1950</v>
      </c>
      <c r="P292">
        <v>310</v>
      </c>
      <c r="Q292">
        <v>2</v>
      </c>
      <c r="R292">
        <v>1743164030</v>
      </c>
      <c r="S292">
        <v>29</v>
      </c>
      <c r="T292">
        <v>456</v>
      </c>
      <c r="U292">
        <v>5230</v>
      </c>
      <c r="V292" t="s">
        <v>314</v>
      </c>
      <c r="W292" s="9" t="str">
        <f t="shared" si="8"/>
        <v>http://gis.cbs.gov.il/Yeshuvim_allyears/start.aspx?stl=760</v>
      </c>
    </row>
    <row r="293" spans="1:23" ht="12.75">
      <c r="A293" s="8" t="str">
        <f t="shared" si="9"/>
        <v>בן עמי</v>
      </c>
      <c r="B293" t="s">
        <v>2012</v>
      </c>
      <c r="C293">
        <v>712</v>
      </c>
      <c r="D293" t="s">
        <v>2013</v>
      </c>
      <c r="E293">
        <v>2</v>
      </c>
      <c r="F293">
        <v>24</v>
      </c>
      <c r="G293">
        <v>245</v>
      </c>
      <c r="H293">
        <v>4</v>
      </c>
      <c r="J293">
        <v>1</v>
      </c>
      <c r="K293" s="3">
        <v>735</v>
      </c>
      <c r="L293" s="5">
        <v>0.7</v>
      </c>
      <c r="M293" s="5">
        <v>0.7</v>
      </c>
      <c r="O293">
        <v>1949</v>
      </c>
      <c r="P293">
        <v>310</v>
      </c>
      <c r="Q293">
        <v>1</v>
      </c>
      <c r="R293">
        <v>2119476773</v>
      </c>
      <c r="S293">
        <v>28</v>
      </c>
      <c r="T293">
        <v>201</v>
      </c>
      <c r="U293">
        <v>1350</v>
      </c>
      <c r="V293" t="s">
        <v>271</v>
      </c>
      <c r="W293" s="9" t="str">
        <f t="shared" si="8"/>
        <v>http://gis.cbs.gov.il/Yeshuvim_allyears/start.aspx?stl=712</v>
      </c>
    </row>
    <row r="294" spans="1:23" ht="12.75">
      <c r="A294" s="8" t="str">
        <f t="shared" si="9"/>
        <v>בן שמן (כפר נוער)</v>
      </c>
      <c r="B294" t="s">
        <v>2434</v>
      </c>
      <c r="C294">
        <v>1084</v>
      </c>
      <c r="D294" t="s">
        <v>2435</v>
      </c>
      <c r="E294">
        <v>4</v>
      </c>
      <c r="F294">
        <v>43</v>
      </c>
      <c r="G294">
        <v>432</v>
      </c>
      <c r="H294">
        <v>25</v>
      </c>
      <c r="I294">
        <v>142</v>
      </c>
      <c r="J294">
        <v>1</v>
      </c>
      <c r="K294" s="3">
        <v>563</v>
      </c>
      <c r="L294" s="5">
        <v>0.6</v>
      </c>
      <c r="M294" s="5">
        <v>0.5</v>
      </c>
      <c r="O294">
        <v>1921</v>
      </c>
      <c r="P294">
        <v>340</v>
      </c>
      <c r="R294">
        <v>1932465189</v>
      </c>
      <c r="S294">
        <v>70</v>
      </c>
      <c r="T294">
        <v>424</v>
      </c>
      <c r="U294">
        <v>5280</v>
      </c>
      <c r="V294" t="s">
        <v>482</v>
      </c>
      <c r="W294" s="9" t="str">
        <f t="shared" si="8"/>
        <v>http://gis.cbs.gov.il/Yeshuvim_allyears/start.aspx?stl=1084</v>
      </c>
    </row>
    <row r="295" spans="1:23" ht="12.75">
      <c r="A295" s="8" t="str">
        <f t="shared" si="9"/>
        <v>בן שמן (מושב)</v>
      </c>
      <c r="B295" t="s">
        <v>2899</v>
      </c>
      <c r="C295">
        <v>2013</v>
      </c>
      <c r="D295" t="s">
        <v>2900</v>
      </c>
      <c r="E295">
        <v>4</v>
      </c>
      <c r="F295">
        <v>43</v>
      </c>
      <c r="G295">
        <v>432</v>
      </c>
      <c r="H295">
        <v>25</v>
      </c>
      <c r="I295">
        <v>142</v>
      </c>
      <c r="J295">
        <v>1</v>
      </c>
      <c r="K295" s="3">
        <v>793</v>
      </c>
      <c r="L295" s="5">
        <v>0.8</v>
      </c>
      <c r="M295" s="5">
        <v>0.8</v>
      </c>
      <c r="O295">
        <v>1952</v>
      </c>
      <c r="P295">
        <v>310</v>
      </c>
      <c r="Q295">
        <v>1</v>
      </c>
      <c r="R295">
        <v>1928365101</v>
      </c>
      <c r="S295">
        <v>70</v>
      </c>
      <c r="T295">
        <v>424</v>
      </c>
      <c r="U295">
        <v>5280</v>
      </c>
      <c r="V295" t="s">
        <v>723</v>
      </c>
      <c r="W295" s="9" t="str">
        <f t="shared" si="8"/>
        <v>http://gis.cbs.gov.il/Yeshuvim_allyears/start.aspx?stl=2013</v>
      </c>
    </row>
    <row r="296" spans="1:23" ht="12.75">
      <c r="A296" s="8" t="str">
        <f t="shared" si="9"/>
        <v>בני ברק</v>
      </c>
      <c r="B296" t="s">
        <v>3338</v>
      </c>
      <c r="C296">
        <v>6100</v>
      </c>
      <c r="D296" t="s">
        <v>3339</v>
      </c>
      <c r="E296">
        <v>5</v>
      </c>
      <c r="F296">
        <v>52</v>
      </c>
      <c r="G296">
        <v>512</v>
      </c>
      <c r="H296">
        <v>0</v>
      </c>
      <c r="I296">
        <v>122</v>
      </c>
      <c r="J296">
        <v>1</v>
      </c>
      <c r="K296" s="3">
        <v>168769</v>
      </c>
      <c r="L296" s="5">
        <v>168.7</v>
      </c>
      <c r="M296" s="5">
        <v>167</v>
      </c>
      <c r="O296">
        <v>1924</v>
      </c>
      <c r="P296">
        <v>140</v>
      </c>
      <c r="R296">
        <v>1846666637</v>
      </c>
      <c r="S296">
        <v>10</v>
      </c>
      <c r="T296">
        <v>501</v>
      </c>
      <c r="U296">
        <v>2300</v>
      </c>
      <c r="V296" t="s">
        <v>943</v>
      </c>
      <c r="W296" s="9" t="str">
        <f t="shared" si="8"/>
        <v>http://gis.cbs.gov.il/Yeshuvim_allyears/start.aspx?stl=6100</v>
      </c>
    </row>
    <row r="297" spans="1:23" ht="12.75">
      <c r="A297" s="8" t="str">
        <f t="shared" si="9"/>
        <v>בני דקלים</v>
      </c>
      <c r="B297" t="s">
        <v>2862</v>
      </c>
      <c r="C297">
        <v>1368</v>
      </c>
      <c r="D297" t="s">
        <v>2863</v>
      </c>
      <c r="E297">
        <v>6</v>
      </c>
      <c r="F297">
        <v>61</v>
      </c>
      <c r="G297">
        <v>612</v>
      </c>
      <c r="H297">
        <v>50</v>
      </c>
      <c r="P297">
        <v>510</v>
      </c>
      <c r="Q297">
        <v>11</v>
      </c>
      <c r="R297">
        <v>1922060280</v>
      </c>
      <c r="T297">
        <v>654</v>
      </c>
      <c r="U297">
        <v>3820</v>
      </c>
      <c r="V297" t="s">
        <v>698</v>
      </c>
      <c r="W297" s="9" t="str">
        <f t="shared" si="8"/>
        <v>http://gis.cbs.gov.il/Yeshuvim_allyears/start.aspx?stl=1368</v>
      </c>
    </row>
    <row r="298" spans="1:23" ht="12.75">
      <c r="A298" s="8" t="str">
        <f t="shared" si="9"/>
        <v>בני דרום</v>
      </c>
      <c r="B298" t="s">
        <v>1838</v>
      </c>
      <c r="C298">
        <v>592</v>
      </c>
      <c r="D298" t="s">
        <v>1839</v>
      </c>
      <c r="E298">
        <v>4</v>
      </c>
      <c r="F298">
        <v>44</v>
      </c>
      <c r="G298">
        <v>441</v>
      </c>
      <c r="H298">
        <v>29</v>
      </c>
      <c r="I298">
        <v>143</v>
      </c>
      <c r="J298">
        <v>1</v>
      </c>
      <c r="K298" s="3">
        <v>564</v>
      </c>
      <c r="L298" s="5">
        <v>0.6</v>
      </c>
      <c r="M298" s="5">
        <v>0.6</v>
      </c>
      <c r="O298">
        <v>1949</v>
      </c>
      <c r="P298">
        <v>320</v>
      </c>
      <c r="Q298">
        <v>2</v>
      </c>
      <c r="R298">
        <v>1709263635</v>
      </c>
      <c r="S298">
        <v>38</v>
      </c>
      <c r="T298">
        <v>456</v>
      </c>
      <c r="U298">
        <v>3870</v>
      </c>
      <c r="V298" t="s">
        <v>184</v>
      </c>
      <c r="W298" s="9" t="str">
        <f t="shared" si="8"/>
        <v>http://gis.cbs.gov.il/Yeshuvim_allyears/start.aspx?stl=592</v>
      </c>
    </row>
    <row r="299" spans="1:23" ht="12.75">
      <c r="A299" s="8" t="str">
        <f t="shared" si="9"/>
        <v>בני דרור</v>
      </c>
      <c r="B299" t="s">
        <v>1528</v>
      </c>
      <c r="C299">
        <v>386</v>
      </c>
      <c r="D299" t="s">
        <v>1529</v>
      </c>
      <c r="E299">
        <v>4</v>
      </c>
      <c r="F299">
        <v>41</v>
      </c>
      <c r="G299">
        <v>411</v>
      </c>
      <c r="H299">
        <v>18</v>
      </c>
      <c r="I299">
        <v>141</v>
      </c>
      <c r="J299">
        <v>1</v>
      </c>
      <c r="K299" s="3">
        <v>1222</v>
      </c>
      <c r="L299" s="5">
        <v>1.2</v>
      </c>
      <c r="M299" s="5">
        <v>1.2</v>
      </c>
      <c r="O299">
        <v>1946</v>
      </c>
      <c r="P299">
        <v>320</v>
      </c>
      <c r="Q299">
        <v>1</v>
      </c>
      <c r="R299">
        <v>1906268539</v>
      </c>
      <c r="S299">
        <v>31</v>
      </c>
      <c r="T299">
        <v>412</v>
      </c>
      <c r="U299">
        <v>5120</v>
      </c>
      <c r="V299" t="s">
        <v>28</v>
      </c>
      <c r="W299" s="9" t="str">
        <f t="shared" si="8"/>
        <v>http://gis.cbs.gov.il/Yeshuvim_allyears/start.aspx?stl=386</v>
      </c>
    </row>
    <row r="300" spans="1:23" ht="12.75">
      <c r="A300" s="8" t="str">
        <f t="shared" si="9"/>
        <v>בני יהודה</v>
      </c>
      <c r="B300" t="s">
        <v>3288</v>
      </c>
      <c r="C300">
        <v>4015</v>
      </c>
      <c r="D300" t="s">
        <v>3289</v>
      </c>
      <c r="E300">
        <v>2</v>
      </c>
      <c r="F300">
        <v>29</v>
      </c>
      <c r="G300">
        <v>294</v>
      </c>
      <c r="H300">
        <v>71</v>
      </c>
      <c r="J300">
        <v>1</v>
      </c>
      <c r="K300" s="3">
        <v>1010</v>
      </c>
      <c r="L300" s="5">
        <v>1</v>
      </c>
      <c r="M300" s="5">
        <v>0.9</v>
      </c>
      <c r="O300">
        <v>1972</v>
      </c>
      <c r="P300">
        <v>370</v>
      </c>
      <c r="Q300">
        <v>13</v>
      </c>
      <c r="R300">
        <v>2648574500</v>
      </c>
      <c r="S300">
        <v>345</v>
      </c>
      <c r="T300">
        <v>219</v>
      </c>
      <c r="U300">
        <v>1270</v>
      </c>
      <c r="V300" t="s">
        <v>918</v>
      </c>
      <c r="W300" s="9" t="str">
        <f t="shared" si="8"/>
        <v>http://gis.cbs.gov.il/Yeshuvim_allyears/start.aspx?stl=4015</v>
      </c>
    </row>
    <row r="301" spans="1:23" ht="12.75">
      <c r="A301" s="8" t="str">
        <f t="shared" si="9"/>
        <v>בני נצרים</v>
      </c>
      <c r="B301" t="s">
        <v>2854</v>
      </c>
      <c r="C301">
        <v>1363</v>
      </c>
      <c r="D301" t="s">
        <v>2855</v>
      </c>
      <c r="E301">
        <v>6</v>
      </c>
      <c r="F301">
        <v>62</v>
      </c>
      <c r="G301">
        <v>622</v>
      </c>
      <c r="H301">
        <v>38</v>
      </c>
      <c r="I301">
        <v>334</v>
      </c>
      <c r="J301">
        <v>1</v>
      </c>
      <c r="K301" s="3">
        <v>390</v>
      </c>
      <c r="L301" s="5">
        <v>0.4</v>
      </c>
      <c r="M301" s="5">
        <v>0.4</v>
      </c>
      <c r="O301">
        <v>2010</v>
      </c>
      <c r="P301">
        <v>310</v>
      </c>
      <c r="Q301">
        <v>11</v>
      </c>
      <c r="R301">
        <v>1345256117</v>
      </c>
      <c r="S301">
        <v>85</v>
      </c>
      <c r="T301">
        <v>653</v>
      </c>
      <c r="U301">
        <v>3430</v>
      </c>
      <c r="V301" t="s">
        <v>694</v>
      </c>
      <c r="W301" s="9" t="str">
        <f t="shared" si="8"/>
        <v>http://gis.cbs.gov.il/Yeshuvim_allyears/start.aspx?stl=1363</v>
      </c>
    </row>
    <row r="302" spans="1:23" ht="12.75">
      <c r="A302" s="8" t="str">
        <f t="shared" si="9"/>
        <v>בני עטרות</v>
      </c>
      <c r="B302" t="s">
        <v>1636</v>
      </c>
      <c r="C302">
        <v>448</v>
      </c>
      <c r="D302" t="s">
        <v>1637</v>
      </c>
      <c r="E302">
        <v>4</v>
      </c>
      <c r="F302">
        <v>42</v>
      </c>
      <c r="G302">
        <v>422</v>
      </c>
      <c r="H302">
        <v>25</v>
      </c>
      <c r="I302">
        <v>142</v>
      </c>
      <c r="J302">
        <v>1</v>
      </c>
      <c r="K302" s="3">
        <v>921</v>
      </c>
      <c r="L302" s="5">
        <v>0.9</v>
      </c>
      <c r="M302" s="5">
        <v>0.9</v>
      </c>
      <c r="O302">
        <v>1948</v>
      </c>
      <c r="P302">
        <v>310</v>
      </c>
      <c r="Q302">
        <v>1</v>
      </c>
      <c r="R302">
        <v>1919865897</v>
      </c>
      <c r="S302">
        <v>51</v>
      </c>
      <c r="T302">
        <v>424</v>
      </c>
      <c r="U302">
        <v>5130</v>
      </c>
      <c r="V302" t="s">
        <v>82</v>
      </c>
      <c r="W302" s="9" t="str">
        <f t="shared" si="8"/>
        <v>http://gis.cbs.gov.il/Yeshuvim_allyears/start.aspx?stl=448</v>
      </c>
    </row>
    <row r="303" spans="1:23" ht="12.75">
      <c r="A303" s="8" t="str">
        <f t="shared" si="9"/>
        <v>בני עי"ש</v>
      </c>
      <c r="B303" t="s">
        <v>2406</v>
      </c>
      <c r="C303">
        <v>1066</v>
      </c>
      <c r="D303" t="s">
        <v>2407</v>
      </c>
      <c r="E303">
        <v>4</v>
      </c>
      <c r="F303">
        <v>44</v>
      </c>
      <c r="G303">
        <v>441</v>
      </c>
      <c r="H303">
        <v>99</v>
      </c>
      <c r="I303">
        <v>143</v>
      </c>
      <c r="J303">
        <v>1</v>
      </c>
      <c r="K303" s="3">
        <v>6959</v>
      </c>
      <c r="L303" s="5">
        <v>6.9</v>
      </c>
      <c r="M303" s="5">
        <v>5.7</v>
      </c>
      <c r="O303">
        <v>1958</v>
      </c>
      <c r="P303">
        <v>180</v>
      </c>
      <c r="R303">
        <v>1774763326</v>
      </c>
      <c r="S303">
        <v>77</v>
      </c>
      <c r="T303">
        <v>453</v>
      </c>
      <c r="U303">
        <v>3830</v>
      </c>
      <c r="V303" t="s">
        <v>468</v>
      </c>
      <c r="W303" s="9" t="str">
        <f t="shared" si="8"/>
        <v>http://gis.cbs.gov.il/Yeshuvim_allyears/start.aspx?stl=1066</v>
      </c>
    </row>
    <row r="304" spans="1:23" ht="12.75">
      <c r="A304" s="8" t="str">
        <f t="shared" si="9"/>
        <v>בני ציון</v>
      </c>
      <c r="B304" t="s">
        <v>1582</v>
      </c>
      <c r="C304">
        <v>418</v>
      </c>
      <c r="D304" t="s">
        <v>1583</v>
      </c>
      <c r="E304">
        <v>4</v>
      </c>
      <c r="F304">
        <v>41</v>
      </c>
      <c r="G304">
        <v>411</v>
      </c>
      <c r="H304">
        <v>19</v>
      </c>
      <c r="I304">
        <v>141</v>
      </c>
      <c r="J304">
        <v>1</v>
      </c>
      <c r="K304" s="3">
        <v>1318</v>
      </c>
      <c r="L304" s="5">
        <v>1.3</v>
      </c>
      <c r="M304" s="5">
        <v>1.3</v>
      </c>
      <c r="O304">
        <v>1947</v>
      </c>
      <c r="P304">
        <v>310</v>
      </c>
      <c r="Q304">
        <v>10</v>
      </c>
      <c r="R304">
        <v>1879868076</v>
      </c>
      <c r="S304">
        <v>38</v>
      </c>
      <c r="T304">
        <v>401</v>
      </c>
      <c r="U304">
        <v>5120</v>
      </c>
      <c r="V304" t="s">
        <v>55</v>
      </c>
      <c r="W304" s="9" t="str">
        <f t="shared" si="8"/>
        <v>http://gis.cbs.gov.il/Yeshuvim_allyears/start.aspx?stl=418</v>
      </c>
    </row>
    <row r="305" spans="1:23" ht="12.75">
      <c r="A305" s="8" t="str">
        <f t="shared" si="9"/>
        <v>בני ראם</v>
      </c>
      <c r="B305" t="s">
        <v>1830</v>
      </c>
      <c r="C305">
        <v>588</v>
      </c>
      <c r="D305" t="s">
        <v>1831</v>
      </c>
      <c r="E305">
        <v>4</v>
      </c>
      <c r="F305">
        <v>44</v>
      </c>
      <c r="G305">
        <v>441</v>
      </c>
      <c r="H305">
        <v>31</v>
      </c>
      <c r="I305">
        <v>143</v>
      </c>
      <c r="J305">
        <v>1</v>
      </c>
      <c r="K305" s="3">
        <v>1368</v>
      </c>
      <c r="L305" s="5">
        <v>1.4</v>
      </c>
      <c r="M305" s="5">
        <v>1.4</v>
      </c>
      <c r="O305">
        <v>1949</v>
      </c>
      <c r="P305">
        <v>310</v>
      </c>
      <c r="Q305">
        <v>8</v>
      </c>
      <c r="R305">
        <v>1801863103</v>
      </c>
      <c r="S305">
        <v>65</v>
      </c>
      <c r="T305">
        <v>456</v>
      </c>
      <c r="U305">
        <v>5230</v>
      </c>
      <c r="V305" t="s">
        <v>180</v>
      </c>
      <c r="W305" s="9" t="str">
        <f t="shared" si="8"/>
        <v>http://gis.cbs.gov.il/Yeshuvim_allyears/start.aspx?stl=588</v>
      </c>
    </row>
    <row r="306" spans="1:23" ht="12.75">
      <c r="A306" s="8" t="str">
        <f t="shared" si="9"/>
        <v>בניה</v>
      </c>
      <c r="B306" t="s">
        <v>1962</v>
      </c>
      <c r="C306">
        <v>685</v>
      </c>
      <c r="D306" t="s">
        <v>1963</v>
      </c>
      <c r="E306">
        <v>4</v>
      </c>
      <c r="F306">
        <v>44</v>
      </c>
      <c r="G306">
        <v>441</v>
      </c>
      <c r="H306">
        <v>28</v>
      </c>
      <c r="I306">
        <v>143</v>
      </c>
      <c r="J306">
        <v>1</v>
      </c>
      <c r="K306" s="3">
        <v>783</v>
      </c>
      <c r="L306" s="5">
        <v>0.8</v>
      </c>
      <c r="M306" s="5">
        <v>0.8</v>
      </c>
      <c r="O306">
        <v>1949</v>
      </c>
      <c r="P306">
        <v>310</v>
      </c>
      <c r="Q306">
        <v>1</v>
      </c>
      <c r="R306">
        <v>1764363912</v>
      </c>
      <c r="S306">
        <v>33</v>
      </c>
      <c r="T306">
        <v>456</v>
      </c>
      <c r="U306">
        <v>5230</v>
      </c>
      <c r="V306" t="s">
        <v>246</v>
      </c>
      <c r="W306" s="9" t="str">
        <f t="shared" si="8"/>
        <v>http://gis.cbs.gov.il/Yeshuvim_allyears/start.aspx?stl=685</v>
      </c>
    </row>
    <row r="307" spans="1:23" ht="12.75">
      <c r="A307" s="8" t="str">
        <f t="shared" si="9"/>
        <v>בנימינה-גבעת עדה*</v>
      </c>
      <c r="B307" t="s">
        <v>3410</v>
      </c>
      <c r="C307">
        <v>9800</v>
      </c>
      <c r="D307" t="s">
        <v>3411</v>
      </c>
      <c r="E307">
        <v>3</v>
      </c>
      <c r="F307">
        <v>32</v>
      </c>
      <c r="G307">
        <v>324</v>
      </c>
      <c r="H307">
        <v>99</v>
      </c>
      <c r="J307">
        <v>1</v>
      </c>
      <c r="K307" s="3">
        <v>13970</v>
      </c>
      <c r="L307" s="5">
        <v>13.9</v>
      </c>
      <c r="M307" s="5">
        <v>13.6</v>
      </c>
      <c r="O307">
        <v>1903</v>
      </c>
      <c r="P307">
        <v>170</v>
      </c>
      <c r="R307">
        <v>1971771382</v>
      </c>
      <c r="S307">
        <v>15</v>
      </c>
      <c r="T307">
        <v>353</v>
      </c>
      <c r="U307">
        <v>1181</v>
      </c>
      <c r="V307" t="s">
        <v>979</v>
      </c>
      <c r="W307" s="9" t="str">
        <f t="shared" si="8"/>
        <v>http://gis.cbs.gov.il/Yeshuvim_allyears/start.aspx?stl=9800</v>
      </c>
    </row>
    <row r="308" spans="1:23" ht="12.75">
      <c r="A308" s="8" t="str">
        <f t="shared" si="9"/>
        <v>בסמ"ה</v>
      </c>
      <c r="B308" t="s">
        <v>2806</v>
      </c>
      <c r="C308">
        <v>1326</v>
      </c>
      <c r="D308" t="s">
        <v>2807</v>
      </c>
      <c r="E308">
        <v>3</v>
      </c>
      <c r="F308">
        <v>32</v>
      </c>
      <c r="G308">
        <v>323</v>
      </c>
      <c r="H308">
        <v>99</v>
      </c>
      <c r="J308">
        <v>2</v>
      </c>
      <c r="K308" s="3">
        <v>8475</v>
      </c>
      <c r="N308" s="5">
        <v>8.5</v>
      </c>
      <c r="P308">
        <v>280</v>
      </c>
      <c r="R308">
        <v>2105471492</v>
      </c>
      <c r="S308">
        <v>231</v>
      </c>
      <c r="T308">
        <v>354</v>
      </c>
      <c r="U308">
        <v>1450</v>
      </c>
      <c r="V308" t="s">
        <v>668</v>
      </c>
      <c r="W308" s="9" t="str">
        <f t="shared" si="8"/>
        <v>http://gis.cbs.gov.il/Yeshuvim_allyears/start.aspx?stl=1326</v>
      </c>
    </row>
    <row r="309" spans="1:23" ht="12.75">
      <c r="A309" s="8" t="str">
        <f t="shared" si="9"/>
        <v>בסמת טבעון</v>
      </c>
      <c r="B309" t="s">
        <v>2340</v>
      </c>
      <c r="C309">
        <v>944</v>
      </c>
      <c r="D309" t="s">
        <v>2341</v>
      </c>
      <c r="E309">
        <v>2</v>
      </c>
      <c r="F309">
        <v>23</v>
      </c>
      <c r="G309">
        <v>237</v>
      </c>
      <c r="H309">
        <v>99</v>
      </c>
      <c r="I309">
        <v>242</v>
      </c>
      <c r="J309">
        <v>2</v>
      </c>
      <c r="K309" s="3">
        <v>7109</v>
      </c>
      <c r="N309" s="5">
        <v>7.1</v>
      </c>
      <c r="P309">
        <v>280</v>
      </c>
      <c r="R309">
        <v>2131473775</v>
      </c>
      <c r="S309">
        <v>199</v>
      </c>
      <c r="T309">
        <v>257</v>
      </c>
      <c r="U309">
        <v>1160</v>
      </c>
      <c r="V309" t="s">
        <v>435</v>
      </c>
      <c r="W309" s="9" t="str">
        <f t="shared" si="8"/>
        <v>http://gis.cbs.gov.il/Yeshuvim_allyears/start.aspx?stl=944</v>
      </c>
    </row>
    <row r="310" spans="1:23" ht="12.75">
      <c r="A310" s="8" t="str">
        <f t="shared" si="9"/>
        <v>בענה</v>
      </c>
      <c r="B310" t="s">
        <v>1680</v>
      </c>
      <c r="C310">
        <v>483</v>
      </c>
      <c r="D310" t="s">
        <v>1681</v>
      </c>
      <c r="E310">
        <v>2</v>
      </c>
      <c r="F310">
        <v>24</v>
      </c>
      <c r="G310">
        <v>242</v>
      </c>
      <c r="H310">
        <v>99</v>
      </c>
      <c r="I310">
        <v>241</v>
      </c>
      <c r="J310">
        <v>2</v>
      </c>
      <c r="K310" s="3">
        <v>7584</v>
      </c>
      <c r="N310" s="5">
        <v>7.6</v>
      </c>
      <c r="P310">
        <v>280</v>
      </c>
      <c r="R310">
        <v>2266475937</v>
      </c>
      <c r="S310">
        <v>260</v>
      </c>
      <c r="T310">
        <v>260</v>
      </c>
      <c r="U310">
        <v>1310</v>
      </c>
      <c r="V310" t="s">
        <v>104</v>
      </c>
      <c r="W310" s="9" t="str">
        <f t="shared" si="8"/>
        <v>http://gis.cbs.gov.il/Yeshuvim_allyears/start.aspx?stl=483</v>
      </c>
    </row>
    <row r="311" spans="1:23" ht="12.75">
      <c r="A311" s="8" t="str">
        <f t="shared" si="9"/>
        <v>בצרה</v>
      </c>
      <c r="B311" t="s">
        <v>1534</v>
      </c>
      <c r="C311">
        <v>389</v>
      </c>
      <c r="D311" t="s">
        <v>1535</v>
      </c>
      <c r="E311">
        <v>4</v>
      </c>
      <c r="F311">
        <v>41</v>
      </c>
      <c r="G311">
        <v>411</v>
      </c>
      <c r="H311">
        <v>19</v>
      </c>
      <c r="I311">
        <v>141</v>
      </c>
      <c r="J311">
        <v>1</v>
      </c>
      <c r="K311" s="3">
        <v>1141</v>
      </c>
      <c r="L311" s="5">
        <v>1.1</v>
      </c>
      <c r="M311" s="5">
        <v>1.1</v>
      </c>
      <c r="O311">
        <v>1946</v>
      </c>
      <c r="P311">
        <v>310</v>
      </c>
      <c r="Q311">
        <v>10</v>
      </c>
      <c r="R311">
        <v>1886768009</v>
      </c>
      <c r="S311">
        <v>28</v>
      </c>
      <c r="T311">
        <v>401</v>
      </c>
      <c r="U311">
        <v>5120</v>
      </c>
      <c r="V311" t="s">
        <v>31</v>
      </c>
      <c r="W311" s="9" t="str">
        <f t="shared" si="8"/>
        <v>http://gis.cbs.gov.il/Yeshuvim_allyears/start.aspx?stl=389</v>
      </c>
    </row>
    <row r="312" spans="1:23" ht="12.75">
      <c r="A312" s="8" t="str">
        <f t="shared" si="9"/>
        <v>בצת</v>
      </c>
      <c r="B312" t="s">
        <v>1832</v>
      </c>
      <c r="C312">
        <v>589</v>
      </c>
      <c r="D312" t="s">
        <v>1833</v>
      </c>
      <c r="E312">
        <v>2</v>
      </c>
      <c r="F312">
        <v>24</v>
      </c>
      <c r="G312">
        <v>245</v>
      </c>
      <c r="H312">
        <v>4</v>
      </c>
      <c r="J312">
        <v>1</v>
      </c>
      <c r="K312" s="3">
        <v>250</v>
      </c>
      <c r="L312" s="5">
        <v>0.2</v>
      </c>
      <c r="M312" s="5">
        <v>0.2</v>
      </c>
      <c r="O312">
        <v>1949</v>
      </c>
      <c r="P312">
        <v>310</v>
      </c>
      <c r="Q312">
        <v>1</v>
      </c>
      <c r="R312">
        <v>2129177508</v>
      </c>
      <c r="S312">
        <v>26</v>
      </c>
      <c r="T312">
        <v>201</v>
      </c>
      <c r="U312">
        <v>1350</v>
      </c>
      <c r="V312" t="s">
        <v>181</v>
      </c>
      <c r="W312" s="9" t="str">
        <f t="shared" si="8"/>
        <v>http://gis.cbs.gov.il/Yeshuvim_allyears/start.aspx?stl=589</v>
      </c>
    </row>
    <row r="313" spans="1:23" ht="12.75">
      <c r="A313" s="8" t="str">
        <f t="shared" si="9"/>
        <v>בקוע</v>
      </c>
      <c r="B313" t="s">
        <v>2284</v>
      </c>
      <c r="C313">
        <v>864</v>
      </c>
      <c r="D313" t="s">
        <v>2285</v>
      </c>
      <c r="E313">
        <v>1</v>
      </c>
      <c r="F313">
        <v>11</v>
      </c>
      <c r="G313">
        <v>112</v>
      </c>
      <c r="H313">
        <v>26</v>
      </c>
      <c r="J313">
        <v>1</v>
      </c>
      <c r="K313" s="3">
        <v>618</v>
      </c>
      <c r="L313" s="5">
        <v>0.6</v>
      </c>
      <c r="M313" s="5">
        <v>0.6</v>
      </c>
      <c r="O313">
        <v>1951</v>
      </c>
      <c r="P313">
        <v>310</v>
      </c>
      <c r="Q313">
        <v>1</v>
      </c>
      <c r="R313">
        <v>1930763730</v>
      </c>
      <c r="S313">
        <v>154</v>
      </c>
      <c r="T313">
        <v>151</v>
      </c>
      <c r="U313">
        <v>6140</v>
      </c>
      <c r="V313" t="s">
        <v>407</v>
      </c>
      <c r="W313" s="9" t="str">
        <f t="shared" si="8"/>
        <v>http://gis.cbs.gov.il/Yeshuvim_allyears/start.aspx?stl=864</v>
      </c>
    </row>
    <row r="314" spans="1:23" ht="12.75">
      <c r="A314" s="8" t="str">
        <f t="shared" si="9"/>
        <v>בקעות</v>
      </c>
      <c r="B314" t="s">
        <v>3086</v>
      </c>
      <c r="C314">
        <v>3612</v>
      </c>
      <c r="D314" t="s">
        <v>3087</v>
      </c>
      <c r="E314">
        <v>7</v>
      </c>
      <c r="F314">
        <v>75</v>
      </c>
      <c r="H314">
        <v>75</v>
      </c>
      <c r="J314">
        <v>1</v>
      </c>
      <c r="K314" s="3">
        <v>175</v>
      </c>
      <c r="L314" s="5">
        <v>0.2</v>
      </c>
      <c r="M314" s="5">
        <v>0.2</v>
      </c>
      <c r="O314">
        <v>1972</v>
      </c>
      <c r="P314">
        <v>310</v>
      </c>
      <c r="Q314">
        <v>10</v>
      </c>
      <c r="R314">
        <v>2430468330</v>
      </c>
      <c r="S314">
        <v>100</v>
      </c>
      <c r="T314">
        <v>712</v>
      </c>
      <c r="U314">
        <v>4164</v>
      </c>
      <c r="V314" t="s">
        <v>816</v>
      </c>
      <c r="W314" s="9" t="str">
        <f t="shared" si="8"/>
        <v>http://gis.cbs.gov.il/Yeshuvim_allyears/start.aspx?stl=3612</v>
      </c>
    </row>
    <row r="315" spans="1:23" ht="12.75">
      <c r="A315" s="8" t="str">
        <f t="shared" si="9"/>
        <v>בקעת נטופה מ"א 56</v>
      </c>
      <c r="B315" t="s">
        <v>3673</v>
      </c>
      <c r="C315">
        <v>1854</v>
      </c>
      <c r="E315">
        <v>2</v>
      </c>
      <c r="F315">
        <v>24</v>
      </c>
      <c r="G315">
        <v>241</v>
      </c>
      <c r="H315">
        <v>56</v>
      </c>
      <c r="P315">
        <v>530</v>
      </c>
      <c r="W315" s="9" t="str">
        <f t="shared" si="8"/>
        <v>http://gis.cbs.gov.il/Yeshuvim_allyears/start.aspx?stl=1854</v>
      </c>
    </row>
    <row r="316" spans="1:23" ht="12.75">
      <c r="A316" s="8" t="str">
        <f t="shared" si="9"/>
        <v>בקעת תירען מ"א 3</v>
      </c>
      <c r="B316" t="s">
        <v>3484</v>
      </c>
      <c r="C316">
        <v>1884</v>
      </c>
      <c r="E316">
        <v>2</v>
      </c>
      <c r="F316">
        <v>23</v>
      </c>
      <c r="G316">
        <v>237</v>
      </c>
      <c r="H316">
        <v>3</v>
      </c>
      <c r="P316">
        <v>530</v>
      </c>
      <c r="W316" s="9" t="str">
        <f t="shared" si="8"/>
        <v>http://gis.cbs.gov.il/Yeshuvim_allyears/start.aspx?stl=1884</v>
      </c>
    </row>
    <row r="317" spans="1:23" ht="12.75">
      <c r="A317" s="8" t="str">
        <f t="shared" si="9"/>
        <v>בר-לב</v>
      </c>
      <c r="B317" t="s">
        <v>3512</v>
      </c>
      <c r="C317">
        <v>1728</v>
      </c>
      <c r="E317">
        <v>2</v>
      </c>
      <c r="F317">
        <v>24</v>
      </c>
      <c r="G317">
        <v>246</v>
      </c>
      <c r="H317">
        <v>4</v>
      </c>
      <c r="I317">
        <v>241</v>
      </c>
      <c r="P317">
        <v>520</v>
      </c>
      <c r="R317">
        <v>2183675698</v>
      </c>
      <c r="W317" s="9" t="str">
        <f t="shared" si="8"/>
        <v>http://gis.cbs.gov.il/Yeshuvim_allyears/start.aspx?stl=1728</v>
      </c>
    </row>
    <row r="318" spans="1:23" ht="12.75">
      <c r="A318" s="8" t="str">
        <f t="shared" si="9"/>
        <v>בר גיורא</v>
      </c>
      <c r="B318" t="s">
        <v>2216</v>
      </c>
      <c r="C318">
        <v>823</v>
      </c>
      <c r="D318" t="s">
        <v>2217</v>
      </c>
      <c r="E318">
        <v>1</v>
      </c>
      <c r="F318">
        <v>11</v>
      </c>
      <c r="G318">
        <v>111</v>
      </c>
      <c r="H318">
        <v>26</v>
      </c>
      <c r="J318">
        <v>1</v>
      </c>
      <c r="K318" s="3">
        <v>607</v>
      </c>
      <c r="L318" s="5">
        <v>0.6</v>
      </c>
      <c r="M318" s="5">
        <v>0.6</v>
      </c>
      <c r="O318">
        <v>1950</v>
      </c>
      <c r="P318">
        <v>310</v>
      </c>
      <c r="Q318">
        <v>9</v>
      </c>
      <c r="R318">
        <v>2069262636</v>
      </c>
      <c r="S318">
        <v>701</v>
      </c>
      <c r="T318">
        <v>151</v>
      </c>
      <c r="U318">
        <v>6140</v>
      </c>
      <c r="V318" t="s">
        <v>373</v>
      </c>
      <c r="W318" s="9" t="str">
        <f t="shared" si="8"/>
        <v>http://gis.cbs.gov.il/Yeshuvim_allyears/start.aspx?stl=823</v>
      </c>
    </row>
    <row r="319" spans="1:23" ht="12.75">
      <c r="A319" s="8" t="str">
        <f t="shared" si="9"/>
        <v>בר יוחאי</v>
      </c>
      <c r="B319" t="s">
        <v>2586</v>
      </c>
      <c r="C319">
        <v>1191</v>
      </c>
      <c r="D319" t="s">
        <v>2587</v>
      </c>
      <c r="E319">
        <v>2</v>
      </c>
      <c r="F319">
        <v>21</v>
      </c>
      <c r="G319">
        <v>212</v>
      </c>
      <c r="H319">
        <v>2</v>
      </c>
      <c r="J319">
        <v>1</v>
      </c>
      <c r="K319" s="3">
        <v>772</v>
      </c>
      <c r="L319" s="5">
        <v>0.8</v>
      </c>
      <c r="M319" s="5">
        <v>0.8</v>
      </c>
      <c r="O319">
        <v>1979</v>
      </c>
      <c r="P319">
        <v>370</v>
      </c>
      <c r="Q319">
        <v>2</v>
      </c>
      <c r="R319">
        <v>2422576698</v>
      </c>
      <c r="S319">
        <v>692</v>
      </c>
      <c r="T319">
        <v>209</v>
      </c>
      <c r="U319">
        <v>1230</v>
      </c>
      <c r="V319" t="s">
        <v>557</v>
      </c>
      <c r="W319" s="9" t="str">
        <f t="shared" si="8"/>
        <v>http://gis.cbs.gov.il/Yeshuvim_allyears/start.aspx?stl=1191</v>
      </c>
    </row>
    <row r="320" spans="1:23" ht="12.75">
      <c r="A320" s="8" t="str">
        <f t="shared" si="9"/>
        <v>ברוכין</v>
      </c>
      <c r="B320" t="s">
        <v>3428</v>
      </c>
      <c r="C320">
        <v>3744</v>
      </c>
      <c r="D320" t="s">
        <v>3429</v>
      </c>
      <c r="E320">
        <v>7</v>
      </c>
      <c r="F320">
        <v>73</v>
      </c>
      <c r="H320">
        <v>72</v>
      </c>
      <c r="J320">
        <v>1</v>
      </c>
      <c r="K320" s="3">
        <v>479</v>
      </c>
      <c r="L320" s="5">
        <v>0.5</v>
      </c>
      <c r="M320" s="5">
        <v>0.5</v>
      </c>
      <c r="O320">
        <v>2012</v>
      </c>
      <c r="P320">
        <v>370</v>
      </c>
      <c r="Q320">
        <v>2</v>
      </c>
      <c r="R320">
        <v>2089066530</v>
      </c>
      <c r="S320">
        <v>390</v>
      </c>
      <c r="T320">
        <v>710</v>
      </c>
      <c r="U320">
        <v>4164</v>
      </c>
      <c r="V320" t="s">
        <v>864</v>
      </c>
      <c r="W320" s="9" t="str">
        <f t="shared" si="8"/>
        <v>http://gis.cbs.gov.il/Yeshuvim_allyears/start.aspx?stl=3744</v>
      </c>
    </row>
    <row r="321" spans="1:23" ht="12.75">
      <c r="A321" s="8" t="str">
        <f t="shared" si="9"/>
        <v>ברור חיל</v>
      </c>
      <c r="B321" t="s">
        <v>1600</v>
      </c>
      <c r="C321">
        <v>428</v>
      </c>
      <c r="D321" t="s">
        <v>1601</v>
      </c>
      <c r="E321">
        <v>6</v>
      </c>
      <c r="F321">
        <v>61</v>
      </c>
      <c r="G321">
        <v>614</v>
      </c>
      <c r="H321">
        <v>37</v>
      </c>
      <c r="I321">
        <v>334</v>
      </c>
      <c r="J321">
        <v>1</v>
      </c>
      <c r="K321" s="3">
        <v>799</v>
      </c>
      <c r="L321" s="5">
        <v>0.8</v>
      </c>
      <c r="M321" s="5">
        <v>0.8</v>
      </c>
      <c r="O321">
        <v>1948</v>
      </c>
      <c r="P321">
        <v>330</v>
      </c>
      <c r="Q321">
        <v>15</v>
      </c>
      <c r="R321">
        <v>1663860739</v>
      </c>
      <c r="S321">
        <v>73</v>
      </c>
      <c r="T321">
        <v>653</v>
      </c>
      <c r="U321">
        <v>3840</v>
      </c>
      <c r="V321" t="s">
        <v>64</v>
      </c>
      <c r="W321" s="9" t="str">
        <f t="shared" si="8"/>
        <v>http://gis.cbs.gov.il/Yeshuvim_allyears/start.aspx?stl=428</v>
      </c>
    </row>
    <row r="322" spans="1:23" ht="12.75">
      <c r="A322" s="8" t="str">
        <f t="shared" si="9"/>
        <v>ברוש</v>
      </c>
      <c r="B322" t="s">
        <v>2963</v>
      </c>
      <c r="C322">
        <v>2060</v>
      </c>
      <c r="D322" t="s">
        <v>2964</v>
      </c>
      <c r="E322">
        <v>6</v>
      </c>
      <c r="F322">
        <v>62</v>
      </c>
      <c r="G322">
        <v>621</v>
      </c>
      <c r="H322">
        <v>41</v>
      </c>
      <c r="I322">
        <v>324</v>
      </c>
      <c r="J322">
        <v>1</v>
      </c>
      <c r="K322" s="3">
        <v>340</v>
      </c>
      <c r="L322" s="5">
        <v>0.3</v>
      </c>
      <c r="M322" s="5">
        <v>0.3</v>
      </c>
      <c r="O322">
        <v>1953</v>
      </c>
      <c r="P322">
        <v>310</v>
      </c>
      <c r="Q322">
        <v>1</v>
      </c>
      <c r="R322">
        <v>1650358631</v>
      </c>
      <c r="S322">
        <v>130</v>
      </c>
      <c r="T322">
        <v>625</v>
      </c>
      <c r="U322">
        <v>3430</v>
      </c>
      <c r="V322" t="s">
        <v>755</v>
      </c>
      <c r="W322" s="9" t="str">
        <f aca="true" t="shared" si="10" ref="W322:W385">"http://gis.cbs.gov.il/Yeshuvim_allyears/start.aspx?stl="&amp;C322</f>
        <v>http://gis.cbs.gov.il/Yeshuvim_allyears/start.aspx?stl=2060</v>
      </c>
    </row>
    <row r="323" spans="1:23" ht="12.75">
      <c r="A323" s="8" t="str">
        <f t="shared" si="9"/>
        <v>ברכה</v>
      </c>
      <c r="B323" t="s">
        <v>3152</v>
      </c>
      <c r="C323">
        <v>3710</v>
      </c>
      <c r="D323" t="s">
        <v>3153</v>
      </c>
      <c r="E323">
        <v>7</v>
      </c>
      <c r="F323">
        <v>72</v>
      </c>
      <c r="H323">
        <v>72</v>
      </c>
      <c r="J323">
        <v>1</v>
      </c>
      <c r="K323" s="3">
        <v>1922</v>
      </c>
      <c r="L323" s="5">
        <v>1.9</v>
      </c>
      <c r="M323" s="5">
        <v>1.6</v>
      </c>
      <c r="O323">
        <v>1983</v>
      </c>
      <c r="P323">
        <v>370</v>
      </c>
      <c r="Q323">
        <v>11</v>
      </c>
      <c r="R323">
        <v>2252167766</v>
      </c>
      <c r="S323">
        <v>850</v>
      </c>
      <c r="T323">
        <v>710</v>
      </c>
      <c r="U323">
        <v>4164</v>
      </c>
      <c r="V323" t="s">
        <v>849</v>
      </c>
      <c r="W323" s="9" t="str">
        <f t="shared" si="10"/>
        <v>http://gis.cbs.gov.il/Yeshuvim_allyears/start.aspx?stl=3710</v>
      </c>
    </row>
    <row r="324" spans="1:23" ht="12.75">
      <c r="A324" s="8" t="str">
        <f aca="true" t="shared" si="11" ref="A324:A387">HYPERLINK(W324,B324)</f>
        <v>ברכיה</v>
      </c>
      <c r="B324" t="s">
        <v>2072</v>
      </c>
      <c r="C324">
        <v>746</v>
      </c>
      <c r="D324" t="s">
        <v>2073</v>
      </c>
      <c r="E324">
        <v>6</v>
      </c>
      <c r="F324">
        <v>61</v>
      </c>
      <c r="G324">
        <v>614</v>
      </c>
      <c r="H324">
        <v>36</v>
      </c>
      <c r="J324">
        <v>1</v>
      </c>
      <c r="K324" s="3">
        <v>1159</v>
      </c>
      <c r="L324" s="5">
        <v>1.2</v>
      </c>
      <c r="M324" s="5">
        <v>1.2</v>
      </c>
      <c r="O324">
        <v>1950</v>
      </c>
      <c r="P324">
        <v>310</v>
      </c>
      <c r="Q324">
        <v>1</v>
      </c>
      <c r="R324">
        <v>1644961993</v>
      </c>
      <c r="S324">
        <v>44</v>
      </c>
      <c r="T324">
        <v>654</v>
      </c>
      <c r="U324">
        <v>3830</v>
      </c>
      <c r="V324" t="s">
        <v>301</v>
      </c>
      <c r="W324" s="9" t="str">
        <f t="shared" si="10"/>
        <v>http://gis.cbs.gov.il/Yeshuvim_allyears/start.aspx?stl=746</v>
      </c>
    </row>
    <row r="325" spans="1:23" ht="12.75">
      <c r="A325" s="8" t="str">
        <f t="shared" si="11"/>
        <v>ברעם</v>
      </c>
      <c r="B325" t="s">
        <v>1930</v>
      </c>
      <c r="C325">
        <v>667</v>
      </c>
      <c r="D325" t="s">
        <v>1931</v>
      </c>
      <c r="E325">
        <v>2</v>
      </c>
      <c r="F325">
        <v>21</v>
      </c>
      <c r="G325">
        <v>212</v>
      </c>
      <c r="H325">
        <v>1</v>
      </c>
      <c r="J325">
        <v>1</v>
      </c>
      <c r="K325" s="3">
        <v>572</v>
      </c>
      <c r="L325" s="5">
        <v>0.6</v>
      </c>
      <c r="M325" s="5">
        <v>0.5</v>
      </c>
      <c r="O325">
        <v>1949</v>
      </c>
      <c r="P325">
        <v>330</v>
      </c>
      <c r="Q325">
        <v>15</v>
      </c>
      <c r="R325">
        <v>2409077376</v>
      </c>
      <c r="S325">
        <v>725</v>
      </c>
      <c r="T325">
        <v>253</v>
      </c>
      <c r="U325">
        <v>1230</v>
      </c>
      <c r="V325" t="s">
        <v>230</v>
      </c>
      <c r="W325" s="9" t="str">
        <f t="shared" si="10"/>
        <v>http://gis.cbs.gov.il/Yeshuvim_allyears/start.aspx?stl=667</v>
      </c>
    </row>
    <row r="326" spans="1:23" ht="12.75">
      <c r="A326" s="8" t="str">
        <f t="shared" si="11"/>
        <v>ברק</v>
      </c>
      <c r="B326" t="s">
        <v>1150</v>
      </c>
      <c r="C326">
        <v>141</v>
      </c>
      <c r="D326" t="s">
        <v>1151</v>
      </c>
      <c r="E326">
        <v>2</v>
      </c>
      <c r="F326">
        <v>23</v>
      </c>
      <c r="G326">
        <v>234</v>
      </c>
      <c r="H326">
        <v>8</v>
      </c>
      <c r="J326">
        <v>1</v>
      </c>
      <c r="K326" s="3">
        <v>412</v>
      </c>
      <c r="L326" s="5">
        <v>0.4</v>
      </c>
      <c r="M326" s="5">
        <v>0.4</v>
      </c>
      <c r="O326">
        <v>1956</v>
      </c>
      <c r="P326">
        <v>310</v>
      </c>
      <c r="Q326">
        <v>1</v>
      </c>
      <c r="R326">
        <v>2251471650</v>
      </c>
      <c r="S326">
        <v>70</v>
      </c>
      <c r="T326">
        <v>204</v>
      </c>
      <c r="U326">
        <v>1420</v>
      </c>
      <c r="V326" t="s">
        <v>3810</v>
      </c>
      <c r="W326" s="9" t="str">
        <f t="shared" si="10"/>
        <v>http://gis.cbs.gov.il/Yeshuvim_allyears/start.aspx?stl=141</v>
      </c>
    </row>
    <row r="327" spans="1:23" ht="12.75">
      <c r="A327" s="8" t="str">
        <f t="shared" si="11"/>
        <v>ברקאי</v>
      </c>
      <c r="B327" t="s">
        <v>1880</v>
      </c>
      <c r="C327">
        <v>617</v>
      </c>
      <c r="D327" t="s">
        <v>1881</v>
      </c>
      <c r="E327">
        <v>3</v>
      </c>
      <c r="F327">
        <v>32</v>
      </c>
      <c r="G327">
        <v>324</v>
      </c>
      <c r="H327">
        <v>14</v>
      </c>
      <c r="J327">
        <v>1</v>
      </c>
      <c r="K327" s="3">
        <v>493</v>
      </c>
      <c r="L327" s="5">
        <v>0.5</v>
      </c>
      <c r="M327" s="5">
        <v>0.5</v>
      </c>
      <c r="O327">
        <v>1949</v>
      </c>
      <c r="P327">
        <v>330</v>
      </c>
      <c r="Q327">
        <v>15</v>
      </c>
      <c r="R327">
        <v>2029270899</v>
      </c>
      <c r="S327">
        <v>72</v>
      </c>
      <c r="T327">
        <v>351</v>
      </c>
      <c r="U327">
        <v>1450</v>
      </c>
      <c r="V327" t="s">
        <v>205</v>
      </c>
      <c r="W327" s="9" t="str">
        <f t="shared" si="10"/>
        <v>http://gis.cbs.gov.il/Yeshuvim_allyears/start.aspx?stl=617</v>
      </c>
    </row>
    <row r="328" spans="1:23" ht="12.75">
      <c r="A328" s="8" t="str">
        <f t="shared" si="11"/>
        <v>ברקן</v>
      </c>
      <c r="B328" t="s">
        <v>3136</v>
      </c>
      <c r="C328">
        <v>3654</v>
      </c>
      <c r="D328" t="s">
        <v>3137</v>
      </c>
      <c r="E328">
        <v>7</v>
      </c>
      <c r="F328">
        <v>73</v>
      </c>
      <c r="H328">
        <v>72</v>
      </c>
      <c r="J328">
        <v>1</v>
      </c>
      <c r="K328" s="3">
        <v>1502</v>
      </c>
      <c r="L328" s="5">
        <v>1.5</v>
      </c>
      <c r="M328" s="5">
        <v>1.4</v>
      </c>
      <c r="O328">
        <v>1981</v>
      </c>
      <c r="P328">
        <v>370</v>
      </c>
      <c r="Q328">
        <v>9</v>
      </c>
      <c r="R328">
        <v>2104466805</v>
      </c>
      <c r="S328">
        <v>455</v>
      </c>
      <c r="T328">
        <v>710</v>
      </c>
      <c r="U328">
        <v>4164</v>
      </c>
      <c r="V328" t="s">
        <v>841</v>
      </c>
      <c r="W328" s="9" t="str">
        <f t="shared" si="10"/>
        <v>http://gis.cbs.gov.il/Yeshuvim_allyears/start.aspx?stl=3654</v>
      </c>
    </row>
    <row r="329" spans="1:23" ht="12.75">
      <c r="A329" s="8" t="str">
        <f t="shared" si="11"/>
        <v>ברקת</v>
      </c>
      <c r="B329" t="s">
        <v>2927</v>
      </c>
      <c r="C329">
        <v>2038</v>
      </c>
      <c r="D329" t="s">
        <v>2928</v>
      </c>
      <c r="E329">
        <v>4</v>
      </c>
      <c r="F329">
        <v>42</v>
      </c>
      <c r="G329">
        <v>422</v>
      </c>
      <c r="H329">
        <v>25</v>
      </c>
      <c r="I329">
        <v>142</v>
      </c>
      <c r="J329">
        <v>1</v>
      </c>
      <c r="K329" s="3">
        <v>1658</v>
      </c>
      <c r="L329" s="5">
        <v>1.7</v>
      </c>
      <c r="M329" s="5">
        <v>1.7</v>
      </c>
      <c r="O329">
        <v>1952</v>
      </c>
      <c r="P329">
        <v>310</v>
      </c>
      <c r="Q329">
        <v>2</v>
      </c>
      <c r="R329">
        <v>1949265804</v>
      </c>
      <c r="S329">
        <v>80</v>
      </c>
      <c r="T329">
        <v>424</v>
      </c>
      <c r="U329">
        <v>5280</v>
      </c>
      <c r="V329" t="s">
        <v>737</v>
      </c>
      <c r="W329" s="9" t="str">
        <f t="shared" si="10"/>
        <v>http://gis.cbs.gov.il/Yeshuvim_allyears/start.aspx?stl=2038</v>
      </c>
    </row>
    <row r="330" spans="1:23" ht="12.75">
      <c r="A330" s="8" t="str">
        <f t="shared" si="11"/>
        <v>בת הדר</v>
      </c>
      <c r="B330" t="s">
        <v>2800</v>
      </c>
      <c r="C330">
        <v>1323</v>
      </c>
      <c r="D330" t="s">
        <v>2801</v>
      </c>
      <c r="E330">
        <v>6</v>
      </c>
      <c r="F330">
        <v>61</v>
      </c>
      <c r="G330">
        <v>614</v>
      </c>
      <c r="H330">
        <v>36</v>
      </c>
      <c r="J330">
        <v>1</v>
      </c>
      <c r="K330" s="3">
        <v>619</v>
      </c>
      <c r="L330" s="5">
        <v>0.6</v>
      </c>
      <c r="M330" s="5">
        <v>0.6</v>
      </c>
      <c r="O330">
        <v>1995</v>
      </c>
      <c r="P330">
        <v>350</v>
      </c>
      <c r="R330">
        <v>1618061737</v>
      </c>
      <c r="S330">
        <v>56</v>
      </c>
      <c r="T330">
        <v>654</v>
      </c>
      <c r="U330">
        <v>3840</v>
      </c>
      <c r="V330" t="s">
        <v>665</v>
      </c>
      <c r="W330" s="9" t="str">
        <f t="shared" si="10"/>
        <v>http://gis.cbs.gov.il/Yeshuvim_allyears/start.aspx?stl=1323</v>
      </c>
    </row>
    <row r="331" spans="1:23" ht="12.75">
      <c r="A331" s="8" t="str">
        <f t="shared" si="11"/>
        <v>בת חן</v>
      </c>
      <c r="B331" t="s">
        <v>2852</v>
      </c>
      <c r="C331">
        <v>1361</v>
      </c>
      <c r="D331" t="s">
        <v>2853</v>
      </c>
      <c r="E331">
        <v>4</v>
      </c>
      <c r="F331">
        <v>41</v>
      </c>
      <c r="G331">
        <v>411</v>
      </c>
      <c r="H331">
        <v>16</v>
      </c>
      <c r="I331">
        <v>141</v>
      </c>
      <c r="J331">
        <v>1</v>
      </c>
      <c r="K331" s="3">
        <v>409</v>
      </c>
      <c r="L331" s="5">
        <v>0.4</v>
      </c>
      <c r="M331" s="5">
        <v>0.4</v>
      </c>
      <c r="O331">
        <v>1967</v>
      </c>
      <c r="P331">
        <v>350</v>
      </c>
      <c r="R331">
        <v>1881569631</v>
      </c>
      <c r="S331">
        <v>34</v>
      </c>
      <c r="T331">
        <v>409</v>
      </c>
      <c r="U331">
        <v>5120</v>
      </c>
      <c r="V331" t="s">
        <v>693</v>
      </c>
      <c r="W331" s="9" t="str">
        <f t="shared" si="10"/>
        <v>http://gis.cbs.gov.il/Yeshuvim_allyears/start.aspx?stl=1361</v>
      </c>
    </row>
    <row r="332" spans="1:23" ht="12.75">
      <c r="A332" s="8" t="str">
        <f t="shared" si="11"/>
        <v>בת חפר</v>
      </c>
      <c r="B332" t="s">
        <v>2792</v>
      </c>
      <c r="C332">
        <v>1319</v>
      </c>
      <c r="D332" t="s">
        <v>2793</v>
      </c>
      <c r="E332">
        <v>4</v>
      </c>
      <c r="F332">
        <v>41</v>
      </c>
      <c r="G332">
        <v>412</v>
      </c>
      <c r="H332">
        <v>16</v>
      </c>
      <c r="I332">
        <v>141</v>
      </c>
      <c r="J332">
        <v>1</v>
      </c>
      <c r="K332" s="3">
        <v>5527</v>
      </c>
      <c r="L332" s="5">
        <v>5.5</v>
      </c>
      <c r="M332" s="5">
        <v>5.4</v>
      </c>
      <c r="O332">
        <v>1996</v>
      </c>
      <c r="P332">
        <v>180</v>
      </c>
      <c r="R332">
        <v>2014969333</v>
      </c>
      <c r="S332">
        <v>53</v>
      </c>
      <c r="T332">
        <v>409</v>
      </c>
      <c r="U332">
        <v>5150</v>
      </c>
      <c r="V332" t="s">
        <v>661</v>
      </c>
      <c r="W332" s="9" t="str">
        <f t="shared" si="10"/>
        <v>http://gis.cbs.gov.il/Yeshuvim_allyears/start.aspx?stl=1319</v>
      </c>
    </row>
    <row r="333" spans="1:23" ht="12.75">
      <c r="A333" s="8" t="str">
        <f t="shared" si="11"/>
        <v>בת ים</v>
      </c>
      <c r="B333" t="s">
        <v>3340</v>
      </c>
      <c r="C333">
        <v>6200</v>
      </c>
      <c r="D333" t="s">
        <v>3341</v>
      </c>
      <c r="E333">
        <v>5</v>
      </c>
      <c r="F333">
        <v>53</v>
      </c>
      <c r="G333">
        <v>513</v>
      </c>
      <c r="H333">
        <v>0</v>
      </c>
      <c r="I333">
        <v>123</v>
      </c>
      <c r="J333">
        <v>1</v>
      </c>
      <c r="K333" s="3">
        <v>129436</v>
      </c>
      <c r="L333" s="5">
        <v>128.9</v>
      </c>
      <c r="M333" s="5">
        <v>108.4</v>
      </c>
      <c r="O333">
        <v>1926</v>
      </c>
      <c r="P333">
        <v>140</v>
      </c>
      <c r="R333">
        <v>1764465795</v>
      </c>
      <c r="S333">
        <v>20</v>
      </c>
      <c r="T333">
        <v>502</v>
      </c>
      <c r="U333">
        <v>2200</v>
      </c>
      <c r="V333" t="s">
        <v>944</v>
      </c>
      <c r="W333" s="9" t="str">
        <f t="shared" si="10"/>
        <v>http://gis.cbs.gov.il/Yeshuvim_allyears/start.aspx?stl=6200</v>
      </c>
    </row>
    <row r="334" spans="1:23" ht="12.75">
      <c r="A334" s="8" t="str">
        <f t="shared" si="11"/>
        <v>בת עין</v>
      </c>
      <c r="B334" t="s">
        <v>3250</v>
      </c>
      <c r="C334">
        <v>3794</v>
      </c>
      <c r="D334" t="s">
        <v>3251</v>
      </c>
      <c r="E334">
        <v>7</v>
      </c>
      <c r="F334">
        <v>76</v>
      </c>
      <c r="H334">
        <v>76</v>
      </c>
      <c r="J334">
        <v>1</v>
      </c>
      <c r="K334" s="3">
        <v>1117</v>
      </c>
      <c r="L334" s="5">
        <v>1.1</v>
      </c>
      <c r="M334" s="5">
        <v>1.1</v>
      </c>
      <c r="O334">
        <v>1989</v>
      </c>
      <c r="P334">
        <v>370</v>
      </c>
      <c r="Q334">
        <v>11</v>
      </c>
      <c r="R334">
        <v>2095961845</v>
      </c>
      <c r="S334">
        <v>870</v>
      </c>
      <c r="T334">
        <v>714</v>
      </c>
      <c r="U334">
        <v>4352</v>
      </c>
      <c r="V334" t="s">
        <v>899</v>
      </c>
      <c r="W334" s="9" t="str">
        <f t="shared" si="10"/>
        <v>http://gis.cbs.gov.il/Yeshuvim_allyears/start.aspx?stl=3794</v>
      </c>
    </row>
    <row r="335" spans="1:23" ht="12.75">
      <c r="A335" s="8" t="str">
        <f t="shared" si="11"/>
        <v>בת שלמה</v>
      </c>
      <c r="B335" t="s">
        <v>1016</v>
      </c>
      <c r="C335">
        <v>33</v>
      </c>
      <c r="D335" t="s">
        <v>1017</v>
      </c>
      <c r="E335">
        <v>3</v>
      </c>
      <c r="F335">
        <v>32</v>
      </c>
      <c r="G335">
        <v>322</v>
      </c>
      <c r="H335">
        <v>15</v>
      </c>
      <c r="I335">
        <v>243</v>
      </c>
      <c r="J335">
        <v>1</v>
      </c>
      <c r="K335" s="3">
        <v>555</v>
      </c>
      <c r="L335" s="5">
        <v>0.6</v>
      </c>
      <c r="M335" s="5">
        <v>0.5</v>
      </c>
      <c r="O335">
        <v>1889</v>
      </c>
      <c r="P335">
        <v>310</v>
      </c>
      <c r="Q335">
        <v>7</v>
      </c>
      <c r="R335">
        <v>2005972290</v>
      </c>
      <c r="S335">
        <v>91</v>
      </c>
      <c r="T335">
        <v>303</v>
      </c>
      <c r="U335">
        <v>1181</v>
      </c>
      <c r="V335" t="s">
        <v>3743</v>
      </c>
      <c r="W335" s="9" t="str">
        <f t="shared" si="10"/>
        <v>http://gis.cbs.gov.il/Yeshuvim_allyears/start.aspx?stl=33</v>
      </c>
    </row>
    <row r="336" spans="1:23" ht="12.75">
      <c r="A336" s="8" t="str">
        <f t="shared" si="11"/>
        <v>בתי זיקוק - קישון</v>
      </c>
      <c r="B336" t="s">
        <v>3660</v>
      </c>
      <c r="C336">
        <v>1736</v>
      </c>
      <c r="E336">
        <v>3</v>
      </c>
      <c r="F336">
        <v>31</v>
      </c>
      <c r="G336">
        <v>311</v>
      </c>
      <c r="I336">
        <v>210</v>
      </c>
      <c r="P336">
        <v>520</v>
      </c>
      <c r="R336">
        <v>2057074450</v>
      </c>
      <c r="W336" s="9" t="str">
        <f t="shared" si="10"/>
        <v>http://gis.cbs.gov.il/Yeshuvim_allyears/start.aspx?stl=1736</v>
      </c>
    </row>
    <row r="337" spans="1:23" ht="12.75">
      <c r="A337" s="8" t="str">
        <f t="shared" si="11"/>
        <v>ג'דיידה-מכר</v>
      </c>
      <c r="B337" t="s">
        <v>2758</v>
      </c>
      <c r="C337">
        <v>1292</v>
      </c>
      <c r="D337" t="s">
        <v>2759</v>
      </c>
      <c r="E337">
        <v>2</v>
      </c>
      <c r="F337">
        <v>24</v>
      </c>
      <c r="G337">
        <v>246</v>
      </c>
      <c r="H337">
        <v>99</v>
      </c>
      <c r="I337">
        <v>241</v>
      </c>
      <c r="J337">
        <v>2</v>
      </c>
      <c r="K337" s="3">
        <v>19623</v>
      </c>
      <c r="N337" s="5">
        <v>19.6</v>
      </c>
      <c r="P337">
        <v>270</v>
      </c>
      <c r="R337">
        <v>2136575975</v>
      </c>
      <c r="S337">
        <v>57</v>
      </c>
      <c r="T337">
        <v>252</v>
      </c>
      <c r="U337">
        <v>1330</v>
      </c>
      <c r="V337" t="s">
        <v>644</v>
      </c>
      <c r="W337" s="9" t="str">
        <f t="shared" si="10"/>
        <v>http://gis.cbs.gov.il/Yeshuvim_allyears/start.aspx?stl=1292</v>
      </c>
    </row>
    <row r="338" spans="1:23" ht="12.75">
      <c r="A338" s="8" t="str">
        <f t="shared" si="11"/>
        <v>ג'ולס</v>
      </c>
      <c r="B338" t="s">
        <v>1682</v>
      </c>
      <c r="C338">
        <v>485</v>
      </c>
      <c r="D338" t="s">
        <v>1683</v>
      </c>
      <c r="E338">
        <v>2</v>
      </c>
      <c r="F338">
        <v>24</v>
      </c>
      <c r="G338">
        <v>243</v>
      </c>
      <c r="H338">
        <v>99</v>
      </c>
      <c r="J338">
        <v>2</v>
      </c>
      <c r="K338" s="3">
        <v>5968</v>
      </c>
      <c r="N338" s="5">
        <v>6</v>
      </c>
      <c r="P338">
        <v>280</v>
      </c>
      <c r="R338">
        <v>2172476060</v>
      </c>
      <c r="S338">
        <v>122</v>
      </c>
      <c r="T338">
        <v>252</v>
      </c>
      <c r="U338">
        <v>1330</v>
      </c>
      <c r="V338" t="s">
        <v>105</v>
      </c>
      <c r="W338" s="9" t="str">
        <f t="shared" si="10"/>
        <v>http://gis.cbs.gov.il/Yeshuvim_allyears/start.aspx?stl=485</v>
      </c>
    </row>
    <row r="339" spans="1:23" ht="12.75">
      <c r="A339" s="8" t="str">
        <f t="shared" si="11"/>
        <v>ג'לג'וליה</v>
      </c>
      <c r="B339" t="s">
        <v>1892</v>
      </c>
      <c r="C339">
        <v>627</v>
      </c>
      <c r="D339" t="s">
        <v>1893</v>
      </c>
      <c r="E339">
        <v>4</v>
      </c>
      <c r="F339">
        <v>42</v>
      </c>
      <c r="G339">
        <v>421</v>
      </c>
      <c r="H339">
        <v>99</v>
      </c>
      <c r="I339">
        <v>142</v>
      </c>
      <c r="J339">
        <v>2</v>
      </c>
      <c r="K339" s="3">
        <v>8906</v>
      </c>
      <c r="N339" s="5">
        <v>8.8</v>
      </c>
      <c r="P339">
        <v>280</v>
      </c>
      <c r="R339">
        <v>1961367269</v>
      </c>
      <c r="S339">
        <v>43</v>
      </c>
      <c r="T339">
        <v>451</v>
      </c>
      <c r="U339">
        <v>5160</v>
      </c>
      <c r="V339" t="s">
        <v>211</v>
      </c>
      <c r="W339" s="9" t="str">
        <f t="shared" si="10"/>
        <v>http://gis.cbs.gov.il/Yeshuvim_allyears/start.aspx?stl=627</v>
      </c>
    </row>
    <row r="340" spans="1:23" ht="12.75">
      <c r="A340" s="8" t="str">
        <f t="shared" si="11"/>
        <v>ג'נאביב (שבט)</v>
      </c>
      <c r="B340" t="s">
        <v>3566</v>
      </c>
      <c r="C340">
        <v>976</v>
      </c>
      <c r="D340" t="s">
        <v>3567</v>
      </c>
      <c r="E340">
        <v>6</v>
      </c>
      <c r="F340">
        <v>62</v>
      </c>
      <c r="G340">
        <v>623</v>
      </c>
      <c r="I340">
        <v>332</v>
      </c>
      <c r="J340">
        <v>3</v>
      </c>
      <c r="P340">
        <v>460</v>
      </c>
      <c r="T340">
        <v>699</v>
      </c>
      <c r="U340">
        <v>3481</v>
      </c>
      <c r="W340" s="9" t="str">
        <f t="shared" si="10"/>
        <v>http://gis.cbs.gov.il/Yeshuvim_allyears/start.aspx?stl=976</v>
      </c>
    </row>
    <row r="341" spans="1:23" ht="12.75">
      <c r="A341" s="8" t="str">
        <f t="shared" si="11"/>
        <v>ג'סר א-זרקא</v>
      </c>
      <c r="B341" t="s">
        <v>1768</v>
      </c>
      <c r="C341">
        <v>541</v>
      </c>
      <c r="D341" t="s">
        <v>1769</v>
      </c>
      <c r="E341">
        <v>3</v>
      </c>
      <c r="F341">
        <v>32</v>
      </c>
      <c r="G341">
        <v>324</v>
      </c>
      <c r="H341">
        <v>99</v>
      </c>
      <c r="J341">
        <v>2</v>
      </c>
      <c r="K341" s="3">
        <v>13477</v>
      </c>
      <c r="N341" s="5">
        <v>13.5</v>
      </c>
      <c r="P341">
        <v>270</v>
      </c>
      <c r="R341">
        <v>1917771589</v>
      </c>
      <c r="S341">
        <v>17</v>
      </c>
      <c r="T341">
        <v>353</v>
      </c>
      <c r="U341">
        <v>1181</v>
      </c>
      <c r="V341" t="s">
        <v>149</v>
      </c>
      <c r="W341" s="9" t="str">
        <f t="shared" si="10"/>
        <v>http://gis.cbs.gov.il/Yeshuvim_allyears/start.aspx?stl=541</v>
      </c>
    </row>
    <row r="342" spans="1:23" ht="12.75">
      <c r="A342" s="8" t="str">
        <f t="shared" si="11"/>
        <v>ג'ש (גוש חלב)</v>
      </c>
      <c r="B342" t="s">
        <v>1684</v>
      </c>
      <c r="C342">
        <v>487</v>
      </c>
      <c r="D342" t="s">
        <v>1685</v>
      </c>
      <c r="E342">
        <v>2</v>
      </c>
      <c r="F342">
        <v>21</v>
      </c>
      <c r="G342">
        <v>212</v>
      </c>
      <c r="H342">
        <v>99</v>
      </c>
      <c r="J342">
        <v>2</v>
      </c>
      <c r="K342" s="3">
        <v>2959</v>
      </c>
      <c r="N342" s="5">
        <v>3</v>
      </c>
      <c r="P342">
        <v>290</v>
      </c>
      <c r="R342">
        <v>2410076974</v>
      </c>
      <c r="S342">
        <v>778</v>
      </c>
      <c r="T342">
        <v>258</v>
      </c>
      <c r="U342">
        <v>1230</v>
      </c>
      <c r="V342" t="s">
        <v>106</v>
      </c>
      <c r="W342" s="9" t="str">
        <f t="shared" si="10"/>
        <v>http://gis.cbs.gov.il/Yeshuvim_allyears/start.aspx?stl=487</v>
      </c>
    </row>
    <row r="343" spans="1:23" ht="12.75">
      <c r="A343" s="8" t="str">
        <f t="shared" si="11"/>
        <v>ג'ת</v>
      </c>
      <c r="B343" t="s">
        <v>1894</v>
      </c>
      <c r="C343">
        <v>628</v>
      </c>
      <c r="D343" t="s">
        <v>1895</v>
      </c>
      <c r="E343">
        <v>3</v>
      </c>
      <c r="F343">
        <v>32</v>
      </c>
      <c r="G343">
        <v>324</v>
      </c>
      <c r="H343">
        <v>99</v>
      </c>
      <c r="J343">
        <v>2</v>
      </c>
      <c r="K343" s="3">
        <v>10744</v>
      </c>
      <c r="N343" s="5">
        <v>10.7</v>
      </c>
      <c r="P343">
        <v>270</v>
      </c>
      <c r="R343">
        <v>2028670099</v>
      </c>
      <c r="S343">
        <v>55</v>
      </c>
      <c r="T343">
        <v>354</v>
      </c>
      <c r="U343">
        <v>1450</v>
      </c>
      <c r="V343" t="s">
        <v>212</v>
      </c>
      <c r="W343" s="9" t="str">
        <f t="shared" si="10"/>
        <v>http://gis.cbs.gov.il/Yeshuvim_allyears/start.aspx?stl=628</v>
      </c>
    </row>
    <row r="344" spans="1:23" ht="12.75">
      <c r="A344" s="8" t="str">
        <f t="shared" si="11"/>
        <v>גאולי תימן</v>
      </c>
      <c r="B344" t="s">
        <v>2296</v>
      </c>
      <c r="C344">
        <v>872</v>
      </c>
      <c r="D344" t="s">
        <v>2297</v>
      </c>
      <c r="E344">
        <v>4</v>
      </c>
      <c r="F344">
        <v>41</v>
      </c>
      <c r="G344">
        <v>411</v>
      </c>
      <c r="H344">
        <v>16</v>
      </c>
      <c r="I344">
        <v>141</v>
      </c>
      <c r="J344">
        <v>1</v>
      </c>
      <c r="K344" s="3">
        <v>368</v>
      </c>
      <c r="L344" s="5">
        <v>0.3</v>
      </c>
      <c r="M344" s="5">
        <v>0.3</v>
      </c>
      <c r="O344">
        <v>1947</v>
      </c>
      <c r="P344">
        <v>310</v>
      </c>
      <c r="Q344">
        <v>2</v>
      </c>
      <c r="R344">
        <v>1909769986</v>
      </c>
      <c r="S344">
        <v>8</v>
      </c>
      <c r="T344">
        <v>409</v>
      </c>
      <c r="U344">
        <v>5120</v>
      </c>
      <c r="V344" t="s">
        <v>413</v>
      </c>
      <c r="W344" s="9" t="str">
        <f t="shared" si="10"/>
        <v>http://gis.cbs.gov.il/Yeshuvim_allyears/start.aspx?stl=872</v>
      </c>
    </row>
    <row r="345" spans="1:23" ht="12.75">
      <c r="A345" s="8" t="str">
        <f t="shared" si="11"/>
        <v>גאולים</v>
      </c>
      <c r="B345" t="s">
        <v>1518</v>
      </c>
      <c r="C345">
        <v>379</v>
      </c>
      <c r="D345" t="s">
        <v>1519</v>
      </c>
      <c r="E345">
        <v>4</v>
      </c>
      <c r="F345">
        <v>41</v>
      </c>
      <c r="G345">
        <v>411</v>
      </c>
      <c r="H345">
        <v>18</v>
      </c>
      <c r="I345">
        <v>141</v>
      </c>
      <c r="J345">
        <v>1</v>
      </c>
      <c r="K345" s="3">
        <v>908</v>
      </c>
      <c r="L345" s="5">
        <v>0.9</v>
      </c>
      <c r="M345" s="5">
        <v>0.9</v>
      </c>
      <c r="O345">
        <v>1945</v>
      </c>
      <c r="P345">
        <v>310</v>
      </c>
      <c r="Q345">
        <v>1</v>
      </c>
      <c r="R345">
        <v>1943168965</v>
      </c>
      <c r="S345">
        <v>57</v>
      </c>
      <c r="T345">
        <v>412</v>
      </c>
      <c r="U345">
        <v>5120</v>
      </c>
      <c r="V345" t="s">
        <v>23</v>
      </c>
      <c r="W345" s="9" t="str">
        <f t="shared" si="10"/>
        <v>http://gis.cbs.gov.il/Yeshuvim_allyears/start.aspx?stl=379</v>
      </c>
    </row>
    <row r="346" spans="1:23" ht="12.75">
      <c r="A346" s="8" t="str">
        <f t="shared" si="11"/>
        <v>גאון הירדן מ"א 3</v>
      </c>
      <c r="B346" t="s">
        <v>3701</v>
      </c>
      <c r="C346">
        <v>1963</v>
      </c>
      <c r="E346">
        <v>2</v>
      </c>
      <c r="F346">
        <v>22</v>
      </c>
      <c r="G346">
        <v>222</v>
      </c>
      <c r="H346">
        <v>3</v>
      </c>
      <c r="P346">
        <v>530</v>
      </c>
      <c r="W346" s="9" t="str">
        <f t="shared" si="10"/>
        <v>http://gis.cbs.gov.il/Yeshuvim_allyears/start.aspx?stl=1963</v>
      </c>
    </row>
    <row r="347" spans="1:23" ht="12.75">
      <c r="A347" s="8" t="str">
        <f t="shared" si="11"/>
        <v>גאליה</v>
      </c>
      <c r="B347" t="s">
        <v>2266</v>
      </c>
      <c r="C347">
        <v>853</v>
      </c>
      <c r="D347" t="s">
        <v>2267</v>
      </c>
      <c r="E347">
        <v>4</v>
      </c>
      <c r="F347">
        <v>44</v>
      </c>
      <c r="G347">
        <v>442</v>
      </c>
      <c r="H347">
        <v>27</v>
      </c>
      <c r="I347">
        <v>143</v>
      </c>
      <c r="J347">
        <v>1</v>
      </c>
      <c r="K347" s="3">
        <v>1006</v>
      </c>
      <c r="L347" s="5">
        <v>1</v>
      </c>
      <c r="M347" s="5">
        <v>1</v>
      </c>
      <c r="O347">
        <v>1948</v>
      </c>
      <c r="P347">
        <v>310</v>
      </c>
      <c r="Q347">
        <v>1</v>
      </c>
      <c r="R347">
        <v>1778464373</v>
      </c>
      <c r="S347">
        <v>22</v>
      </c>
      <c r="T347">
        <v>456</v>
      </c>
      <c r="U347">
        <v>5230</v>
      </c>
      <c r="V347" t="s">
        <v>398</v>
      </c>
      <c r="W347" s="9" t="str">
        <f t="shared" si="10"/>
        <v>http://gis.cbs.gov.il/Yeshuvim_allyears/start.aspx?stl=853</v>
      </c>
    </row>
    <row r="348" spans="1:23" ht="12.75">
      <c r="A348" s="8" t="str">
        <f t="shared" si="11"/>
        <v>גבולות</v>
      </c>
      <c r="B348" t="s">
        <v>1466</v>
      </c>
      <c r="C348">
        <v>352</v>
      </c>
      <c r="D348" t="s">
        <v>1467</v>
      </c>
      <c r="E348">
        <v>6</v>
      </c>
      <c r="F348">
        <v>62</v>
      </c>
      <c r="G348">
        <v>622</v>
      </c>
      <c r="H348">
        <v>38</v>
      </c>
      <c r="I348">
        <v>334</v>
      </c>
      <c r="J348">
        <v>1</v>
      </c>
      <c r="K348" s="3">
        <v>270</v>
      </c>
      <c r="L348" s="5">
        <v>0.3</v>
      </c>
      <c r="M348" s="5">
        <v>0.3</v>
      </c>
      <c r="O348">
        <v>1943</v>
      </c>
      <c r="P348">
        <v>330</v>
      </c>
      <c r="Q348">
        <v>15</v>
      </c>
      <c r="R348">
        <v>1490556903</v>
      </c>
      <c r="S348">
        <v>128</v>
      </c>
      <c r="T348">
        <v>653</v>
      </c>
      <c r="U348">
        <v>3430</v>
      </c>
      <c r="V348" t="s">
        <v>3968</v>
      </c>
      <c r="W348" s="9" t="str">
        <f t="shared" si="10"/>
        <v>http://gis.cbs.gov.il/Yeshuvim_allyears/start.aspx?stl=352</v>
      </c>
    </row>
    <row r="349" spans="1:23" ht="12.75">
      <c r="A349" s="8" t="str">
        <f t="shared" si="11"/>
        <v>גבים</v>
      </c>
      <c r="B349" t="s">
        <v>1592</v>
      </c>
      <c r="C349">
        <v>424</v>
      </c>
      <c r="D349" t="s">
        <v>1593</v>
      </c>
      <c r="E349">
        <v>6</v>
      </c>
      <c r="F349">
        <v>61</v>
      </c>
      <c r="G349">
        <v>614</v>
      </c>
      <c r="H349">
        <v>37</v>
      </c>
      <c r="I349">
        <v>334</v>
      </c>
      <c r="J349">
        <v>1</v>
      </c>
      <c r="K349" s="3">
        <v>399</v>
      </c>
      <c r="L349" s="5">
        <v>0.4</v>
      </c>
      <c r="M349" s="5">
        <v>0.4</v>
      </c>
      <c r="O349">
        <v>1947</v>
      </c>
      <c r="P349">
        <v>330</v>
      </c>
      <c r="Q349">
        <v>15</v>
      </c>
      <c r="R349">
        <v>1616860187</v>
      </c>
      <c r="S349">
        <v>122</v>
      </c>
      <c r="T349">
        <v>653</v>
      </c>
      <c r="U349">
        <v>3840</v>
      </c>
      <c r="V349" t="s">
        <v>60</v>
      </c>
      <c r="W349" s="9" t="str">
        <f t="shared" si="10"/>
        <v>http://gis.cbs.gov.il/Yeshuvim_allyears/start.aspx?stl=424</v>
      </c>
    </row>
    <row r="350" spans="1:23" ht="12.75">
      <c r="A350" s="8" t="str">
        <f t="shared" si="11"/>
        <v>גבע</v>
      </c>
      <c r="B350" t="s">
        <v>1090</v>
      </c>
      <c r="C350">
        <v>86</v>
      </c>
      <c r="D350" t="s">
        <v>1091</v>
      </c>
      <c r="E350">
        <v>2</v>
      </c>
      <c r="F350">
        <v>23</v>
      </c>
      <c r="G350">
        <v>232</v>
      </c>
      <c r="H350">
        <v>8</v>
      </c>
      <c r="J350">
        <v>1</v>
      </c>
      <c r="K350" s="3">
        <v>628</v>
      </c>
      <c r="L350" s="5">
        <v>0.6</v>
      </c>
      <c r="M350" s="5">
        <v>0.6</v>
      </c>
      <c r="O350">
        <v>1921</v>
      </c>
      <c r="P350">
        <v>330</v>
      </c>
      <c r="Q350">
        <v>15</v>
      </c>
      <c r="R350">
        <v>2353071915</v>
      </c>
      <c r="S350">
        <v>10</v>
      </c>
      <c r="T350">
        <v>204</v>
      </c>
      <c r="U350">
        <v>1420</v>
      </c>
      <c r="V350" t="s">
        <v>3780</v>
      </c>
      <c r="W350" s="9" t="str">
        <f t="shared" si="10"/>
        <v>http://gis.cbs.gov.il/Yeshuvim_allyears/start.aspx?stl=86</v>
      </c>
    </row>
    <row r="351" spans="1:23" ht="12.75">
      <c r="A351" s="8" t="str">
        <f t="shared" si="11"/>
        <v>גבע בנימין</v>
      </c>
      <c r="B351" t="s">
        <v>3208</v>
      </c>
      <c r="C351">
        <v>3763</v>
      </c>
      <c r="D351" t="s">
        <v>3209</v>
      </c>
      <c r="E351">
        <v>7</v>
      </c>
      <c r="F351">
        <v>74</v>
      </c>
      <c r="H351">
        <v>73</v>
      </c>
      <c r="J351">
        <v>1</v>
      </c>
      <c r="K351" s="3">
        <v>4674</v>
      </c>
      <c r="L351" s="5">
        <v>4.7</v>
      </c>
      <c r="M351" s="5">
        <v>4.6</v>
      </c>
      <c r="O351">
        <v>1984</v>
      </c>
      <c r="P351">
        <v>190</v>
      </c>
      <c r="R351">
        <v>2259863962</v>
      </c>
      <c r="S351">
        <v>655</v>
      </c>
      <c r="T351">
        <v>711</v>
      </c>
      <c r="U351">
        <v>4354</v>
      </c>
      <c r="V351" t="s">
        <v>878</v>
      </c>
      <c r="W351" s="9" t="str">
        <f t="shared" si="10"/>
        <v>http://gis.cbs.gov.il/Yeshuvim_allyears/start.aspx?stl=3763</v>
      </c>
    </row>
    <row r="352" spans="1:23" ht="12.75">
      <c r="A352" s="8" t="str">
        <f t="shared" si="11"/>
        <v>גבע כרמל</v>
      </c>
      <c r="B352" t="s">
        <v>1958</v>
      </c>
      <c r="C352">
        <v>683</v>
      </c>
      <c r="D352" t="s">
        <v>1959</v>
      </c>
      <c r="E352">
        <v>3</v>
      </c>
      <c r="F352">
        <v>32</v>
      </c>
      <c r="G352">
        <v>321</v>
      </c>
      <c r="H352">
        <v>15</v>
      </c>
      <c r="I352">
        <v>243</v>
      </c>
      <c r="J352">
        <v>1</v>
      </c>
      <c r="K352" s="3">
        <v>1085</v>
      </c>
      <c r="L352" s="5">
        <v>1.1</v>
      </c>
      <c r="M352" s="5">
        <v>1.1</v>
      </c>
      <c r="O352">
        <v>1949</v>
      </c>
      <c r="P352">
        <v>310</v>
      </c>
      <c r="Q352">
        <v>1</v>
      </c>
      <c r="R352">
        <v>1960372980</v>
      </c>
      <c r="S352">
        <v>21</v>
      </c>
      <c r="T352">
        <v>303</v>
      </c>
      <c r="U352">
        <v>1181</v>
      </c>
      <c r="V352" t="s">
        <v>244</v>
      </c>
      <c r="W352" s="9" t="str">
        <f t="shared" si="10"/>
        <v>http://gis.cbs.gov.il/Yeshuvim_allyears/start.aspx?stl=683</v>
      </c>
    </row>
    <row r="353" spans="1:23" ht="12.75">
      <c r="A353" s="8" t="str">
        <f t="shared" si="11"/>
        <v>גבעולים</v>
      </c>
      <c r="B353" t="s">
        <v>2901</v>
      </c>
      <c r="C353">
        <v>2014</v>
      </c>
      <c r="D353" t="s">
        <v>2902</v>
      </c>
      <c r="E353">
        <v>6</v>
      </c>
      <c r="F353">
        <v>62</v>
      </c>
      <c r="G353">
        <v>621</v>
      </c>
      <c r="H353">
        <v>39</v>
      </c>
      <c r="I353">
        <v>334</v>
      </c>
      <c r="J353">
        <v>1</v>
      </c>
      <c r="K353" s="3">
        <v>304</v>
      </c>
      <c r="L353" s="5">
        <v>0.3</v>
      </c>
      <c r="M353" s="5">
        <v>0.3</v>
      </c>
      <c r="O353">
        <v>1952</v>
      </c>
      <c r="P353">
        <v>310</v>
      </c>
      <c r="Q353">
        <v>2</v>
      </c>
      <c r="R353">
        <v>1610458961</v>
      </c>
      <c r="S353">
        <v>120</v>
      </c>
      <c r="T353">
        <v>653</v>
      </c>
      <c r="U353">
        <v>3482</v>
      </c>
      <c r="V353" t="s">
        <v>724</v>
      </c>
      <c r="W353" s="9" t="str">
        <f t="shared" si="10"/>
        <v>http://gis.cbs.gov.il/Yeshuvim_allyears/start.aspx?stl=2014</v>
      </c>
    </row>
    <row r="354" spans="1:23" ht="12.75">
      <c r="A354" s="8" t="str">
        <f t="shared" si="11"/>
        <v>גבעון החדשה</v>
      </c>
      <c r="B354" t="s">
        <v>3116</v>
      </c>
      <c r="C354">
        <v>3644</v>
      </c>
      <c r="D354" t="s">
        <v>3117</v>
      </c>
      <c r="E354">
        <v>7</v>
      </c>
      <c r="F354">
        <v>74</v>
      </c>
      <c r="H354">
        <v>73</v>
      </c>
      <c r="J354">
        <v>1</v>
      </c>
      <c r="K354" s="3">
        <v>1131</v>
      </c>
      <c r="L354" s="5">
        <v>1.1</v>
      </c>
      <c r="M354" s="5">
        <v>1</v>
      </c>
      <c r="O354">
        <v>1980</v>
      </c>
      <c r="P354">
        <v>370</v>
      </c>
      <c r="Q354">
        <v>11</v>
      </c>
      <c r="R354">
        <v>2150963947</v>
      </c>
      <c r="S354">
        <v>755</v>
      </c>
      <c r="T354">
        <v>711</v>
      </c>
      <c r="U354">
        <v>6180</v>
      </c>
      <c r="V354" t="s">
        <v>831</v>
      </c>
      <c r="W354" s="9" t="str">
        <f t="shared" si="10"/>
        <v>http://gis.cbs.gov.il/Yeshuvim_allyears/start.aspx?stl=3644</v>
      </c>
    </row>
    <row r="355" spans="1:23" ht="12.75">
      <c r="A355" s="8" t="str">
        <f t="shared" si="11"/>
        <v>גבעות בר</v>
      </c>
      <c r="B355" t="s">
        <v>2834</v>
      </c>
      <c r="C355">
        <v>1344</v>
      </c>
      <c r="D355" t="s">
        <v>2835</v>
      </c>
      <c r="E355">
        <v>6</v>
      </c>
      <c r="F355">
        <v>62</v>
      </c>
      <c r="G355">
        <v>623</v>
      </c>
      <c r="H355">
        <v>41</v>
      </c>
      <c r="I355">
        <v>321</v>
      </c>
      <c r="J355">
        <v>1</v>
      </c>
      <c r="K355" s="3">
        <v>464</v>
      </c>
      <c r="L355" s="5">
        <v>0.5</v>
      </c>
      <c r="M355" s="5">
        <v>0.5</v>
      </c>
      <c r="O355">
        <v>2004</v>
      </c>
      <c r="P355">
        <v>370</v>
      </c>
      <c r="Q355">
        <v>19</v>
      </c>
      <c r="R355">
        <v>1767258516</v>
      </c>
      <c r="S355">
        <v>250</v>
      </c>
      <c r="T355">
        <v>625</v>
      </c>
      <c r="U355">
        <v>3485</v>
      </c>
      <c r="V355" t="s">
        <v>684</v>
      </c>
      <c r="W355" s="9" t="str">
        <f t="shared" si="10"/>
        <v>http://gis.cbs.gov.il/Yeshuvim_allyears/start.aspx?stl=1344</v>
      </c>
    </row>
    <row r="356" spans="1:23" ht="12.75">
      <c r="A356" s="8" t="str">
        <f t="shared" si="11"/>
        <v>גבעת אבני</v>
      </c>
      <c r="B356" t="s">
        <v>2760</v>
      </c>
      <c r="C356">
        <v>1293</v>
      </c>
      <c r="D356" t="s">
        <v>2761</v>
      </c>
      <c r="E356">
        <v>2</v>
      </c>
      <c r="F356">
        <v>22</v>
      </c>
      <c r="G356">
        <v>222</v>
      </c>
      <c r="H356">
        <v>3</v>
      </c>
      <c r="J356">
        <v>1</v>
      </c>
      <c r="K356" s="3">
        <v>2124</v>
      </c>
      <c r="L356" s="5">
        <v>2.1</v>
      </c>
      <c r="M356" s="5">
        <v>2.1</v>
      </c>
      <c r="O356">
        <v>1991</v>
      </c>
      <c r="P356">
        <v>190</v>
      </c>
      <c r="R356">
        <v>2413674235</v>
      </c>
      <c r="S356">
        <v>279</v>
      </c>
      <c r="T356">
        <v>206</v>
      </c>
      <c r="U356">
        <v>1240</v>
      </c>
      <c r="V356" t="s">
        <v>645</v>
      </c>
      <c r="W356" s="9" t="str">
        <f t="shared" si="10"/>
        <v>http://gis.cbs.gov.il/Yeshuvim_allyears/start.aspx?stl=1293</v>
      </c>
    </row>
    <row r="357" spans="1:23" ht="12.75">
      <c r="A357" s="8" t="str">
        <f t="shared" si="11"/>
        <v>גבעת אלה</v>
      </c>
      <c r="B357" t="s">
        <v>2752</v>
      </c>
      <c r="C357">
        <v>1288</v>
      </c>
      <c r="D357" t="s">
        <v>2753</v>
      </c>
      <c r="E357">
        <v>2</v>
      </c>
      <c r="F357">
        <v>23</v>
      </c>
      <c r="G357">
        <v>237</v>
      </c>
      <c r="H357">
        <v>9</v>
      </c>
      <c r="I357">
        <v>242</v>
      </c>
      <c r="J357">
        <v>1</v>
      </c>
      <c r="K357" s="3">
        <v>1685</v>
      </c>
      <c r="L357" s="5">
        <v>1.7</v>
      </c>
      <c r="M357" s="5">
        <v>1.7</v>
      </c>
      <c r="O357">
        <v>1988</v>
      </c>
      <c r="P357">
        <v>370</v>
      </c>
      <c r="Q357">
        <v>13</v>
      </c>
      <c r="R357">
        <v>2231673637</v>
      </c>
      <c r="S357">
        <v>265</v>
      </c>
      <c r="T357">
        <v>254</v>
      </c>
      <c r="U357">
        <v>1440</v>
      </c>
      <c r="V357" t="s">
        <v>641</v>
      </c>
      <c r="W357" s="9" t="str">
        <f t="shared" si="10"/>
        <v>http://gis.cbs.gov.il/Yeshuvim_allyears/start.aspx?stl=1288</v>
      </c>
    </row>
    <row r="358" spans="1:23" ht="12.75">
      <c r="A358" s="8" t="str">
        <f t="shared" si="11"/>
        <v>גבעת ברנר</v>
      </c>
      <c r="B358" t="s">
        <v>1162</v>
      </c>
      <c r="C358">
        <v>147</v>
      </c>
      <c r="D358" t="s">
        <v>1163</v>
      </c>
      <c r="E358">
        <v>4</v>
      </c>
      <c r="F358">
        <v>44</v>
      </c>
      <c r="G358">
        <v>441</v>
      </c>
      <c r="H358">
        <v>28</v>
      </c>
      <c r="I358">
        <v>143</v>
      </c>
      <c r="J358">
        <v>1</v>
      </c>
      <c r="K358" s="3">
        <v>2555</v>
      </c>
      <c r="L358" s="5">
        <v>2.6</v>
      </c>
      <c r="M358" s="5">
        <v>2.5</v>
      </c>
      <c r="O358">
        <v>1928</v>
      </c>
      <c r="P358">
        <v>193</v>
      </c>
      <c r="R358">
        <v>1814064138</v>
      </c>
      <c r="S358">
        <v>58</v>
      </c>
      <c r="T358">
        <v>456</v>
      </c>
      <c r="U358">
        <v>5230</v>
      </c>
      <c r="V358" t="s">
        <v>3816</v>
      </c>
      <c r="W358" s="9" t="str">
        <f t="shared" si="10"/>
        <v>http://gis.cbs.gov.il/Yeshuvim_allyears/start.aspx?stl=147</v>
      </c>
    </row>
    <row r="359" spans="1:23" ht="12.75">
      <c r="A359" s="8" t="str">
        <f t="shared" si="11"/>
        <v>גבעת השלושה</v>
      </c>
      <c r="B359" t="s">
        <v>2292</v>
      </c>
      <c r="C359">
        <v>870</v>
      </c>
      <c r="D359" t="s">
        <v>2293</v>
      </c>
      <c r="E359">
        <v>4</v>
      </c>
      <c r="F359">
        <v>42</v>
      </c>
      <c r="G359">
        <v>422</v>
      </c>
      <c r="H359">
        <v>20</v>
      </c>
      <c r="I359">
        <v>142</v>
      </c>
      <c r="J359">
        <v>1</v>
      </c>
      <c r="K359" s="3">
        <v>739</v>
      </c>
      <c r="L359" s="5">
        <v>0.7</v>
      </c>
      <c r="M359" s="5">
        <v>0.7</v>
      </c>
      <c r="O359">
        <v>1925</v>
      </c>
      <c r="P359">
        <v>330</v>
      </c>
      <c r="Q359">
        <v>15</v>
      </c>
      <c r="R359">
        <v>1927166719</v>
      </c>
      <c r="S359">
        <v>29</v>
      </c>
      <c r="T359">
        <v>417</v>
      </c>
      <c r="U359">
        <v>5130</v>
      </c>
      <c r="V359" t="s">
        <v>411</v>
      </c>
      <c r="W359" s="9" t="str">
        <f t="shared" si="10"/>
        <v>http://gis.cbs.gov.il/Yeshuvim_allyears/start.aspx?stl=870</v>
      </c>
    </row>
    <row r="360" spans="1:23" ht="12.75">
      <c r="A360" s="8" t="str">
        <f t="shared" si="11"/>
        <v>גבעת זאב</v>
      </c>
      <c r="B360" t="s">
        <v>3178</v>
      </c>
      <c r="C360">
        <v>3730</v>
      </c>
      <c r="D360" t="s">
        <v>3179</v>
      </c>
      <c r="E360">
        <v>7</v>
      </c>
      <c r="F360">
        <v>74</v>
      </c>
      <c r="H360">
        <v>99</v>
      </c>
      <c r="J360">
        <v>1</v>
      </c>
      <c r="K360" s="3">
        <v>13466</v>
      </c>
      <c r="L360" s="5">
        <v>13.5</v>
      </c>
      <c r="M360" s="5">
        <v>13.3</v>
      </c>
      <c r="O360">
        <v>1983</v>
      </c>
      <c r="P360">
        <v>170</v>
      </c>
      <c r="R360">
        <v>2156364088</v>
      </c>
      <c r="S360">
        <v>770</v>
      </c>
      <c r="T360">
        <v>705</v>
      </c>
      <c r="U360">
        <v>6180</v>
      </c>
      <c r="V360" t="s">
        <v>862</v>
      </c>
      <c r="W360" s="9" t="str">
        <f t="shared" si="10"/>
        <v>http://gis.cbs.gov.il/Yeshuvim_allyears/start.aspx?stl=3730</v>
      </c>
    </row>
    <row r="361" spans="1:23" ht="12.75">
      <c r="A361" s="8" t="str">
        <f t="shared" si="11"/>
        <v>גבעת ח"ן</v>
      </c>
      <c r="B361" t="s">
        <v>1252</v>
      </c>
      <c r="C361">
        <v>207</v>
      </c>
      <c r="D361" t="s">
        <v>1253</v>
      </c>
      <c r="E361">
        <v>4</v>
      </c>
      <c r="F361">
        <v>42</v>
      </c>
      <c r="G361">
        <v>421</v>
      </c>
      <c r="H361">
        <v>20</v>
      </c>
      <c r="I361">
        <v>131</v>
      </c>
      <c r="J361">
        <v>1</v>
      </c>
      <c r="K361" s="3">
        <v>389</v>
      </c>
      <c r="L361" s="5">
        <v>0.4</v>
      </c>
      <c r="M361" s="5">
        <v>0.4</v>
      </c>
      <c r="O361">
        <v>1933</v>
      </c>
      <c r="P361">
        <v>310</v>
      </c>
      <c r="Q361">
        <v>1</v>
      </c>
      <c r="R361">
        <v>1884767505</v>
      </c>
      <c r="S361">
        <v>65</v>
      </c>
      <c r="T361">
        <v>417</v>
      </c>
      <c r="U361">
        <v>5140</v>
      </c>
      <c r="V361" t="s">
        <v>3861</v>
      </c>
      <c r="W361" s="9" t="str">
        <f t="shared" si="10"/>
        <v>http://gis.cbs.gov.il/Yeshuvim_allyears/start.aspx?stl=207</v>
      </c>
    </row>
    <row r="362" spans="1:23" ht="12.75">
      <c r="A362" s="8" t="str">
        <f t="shared" si="11"/>
        <v>גבעת חביבה</v>
      </c>
      <c r="B362" t="s">
        <v>3592</v>
      </c>
      <c r="C362">
        <v>1740</v>
      </c>
      <c r="E362">
        <v>3</v>
      </c>
      <c r="F362">
        <v>32</v>
      </c>
      <c r="G362">
        <v>324</v>
      </c>
      <c r="H362">
        <v>14</v>
      </c>
      <c r="P362">
        <v>520</v>
      </c>
      <c r="R362">
        <v>2022770709</v>
      </c>
      <c r="W362" s="9" t="str">
        <f t="shared" si="10"/>
        <v>http://gis.cbs.gov.il/Yeshuvim_allyears/start.aspx?stl=1740</v>
      </c>
    </row>
    <row r="363" spans="1:23" ht="12.75">
      <c r="A363" s="8" t="str">
        <f t="shared" si="11"/>
        <v>גבעת חיים (איחוד)</v>
      </c>
      <c r="B363" t="s">
        <v>2907</v>
      </c>
      <c r="C363">
        <v>2018</v>
      </c>
      <c r="D363" t="s">
        <v>2908</v>
      </c>
      <c r="E363">
        <v>4</v>
      </c>
      <c r="F363">
        <v>41</v>
      </c>
      <c r="G363">
        <v>411</v>
      </c>
      <c r="H363">
        <v>16</v>
      </c>
      <c r="I363">
        <v>141</v>
      </c>
      <c r="J363">
        <v>1</v>
      </c>
      <c r="K363" s="3">
        <v>947</v>
      </c>
      <c r="L363" s="5">
        <v>0.9</v>
      </c>
      <c r="M363" s="5">
        <v>0.9</v>
      </c>
      <c r="O363">
        <v>1932</v>
      </c>
      <c r="P363">
        <v>330</v>
      </c>
      <c r="Q363">
        <v>15</v>
      </c>
      <c r="R363">
        <v>1939170063</v>
      </c>
      <c r="S363">
        <v>25</v>
      </c>
      <c r="T363">
        <v>409</v>
      </c>
      <c r="U363">
        <v>5120</v>
      </c>
      <c r="V363" t="s">
        <v>727</v>
      </c>
      <c r="W363" s="9" t="str">
        <f t="shared" si="10"/>
        <v>http://gis.cbs.gov.il/Yeshuvim_allyears/start.aspx?stl=2018</v>
      </c>
    </row>
    <row r="364" spans="1:23" ht="12.75">
      <c r="A364" s="8" t="str">
        <f t="shared" si="11"/>
        <v>גבעת חיים (מאוחד)</v>
      </c>
      <c r="B364" t="s">
        <v>1196</v>
      </c>
      <c r="C364">
        <v>173</v>
      </c>
      <c r="D364" t="s">
        <v>1197</v>
      </c>
      <c r="E364">
        <v>4</v>
      </c>
      <c r="F364">
        <v>41</v>
      </c>
      <c r="G364">
        <v>411</v>
      </c>
      <c r="H364">
        <v>16</v>
      </c>
      <c r="I364">
        <v>141</v>
      </c>
      <c r="J364">
        <v>1</v>
      </c>
      <c r="K364" s="3">
        <v>972</v>
      </c>
      <c r="L364" s="5">
        <v>1</v>
      </c>
      <c r="M364" s="5">
        <v>0.9</v>
      </c>
      <c r="O364">
        <v>1932</v>
      </c>
      <c r="P364">
        <v>330</v>
      </c>
      <c r="Q364">
        <v>15</v>
      </c>
      <c r="R364">
        <v>1936769982</v>
      </c>
      <c r="S364">
        <v>21</v>
      </c>
      <c r="T364">
        <v>409</v>
      </c>
      <c r="U364">
        <v>5120</v>
      </c>
      <c r="V364" t="s">
        <v>3833</v>
      </c>
      <c r="W364" s="9" t="str">
        <f t="shared" si="10"/>
        <v>http://gis.cbs.gov.il/Yeshuvim_allyears/start.aspx?stl=173</v>
      </c>
    </row>
    <row r="365" spans="1:23" ht="12.75">
      <c r="A365" s="8" t="str">
        <f t="shared" si="11"/>
        <v>גבעת יואב</v>
      </c>
      <c r="B365" t="s">
        <v>3294</v>
      </c>
      <c r="C365">
        <v>4021</v>
      </c>
      <c r="D365" t="s">
        <v>3295</v>
      </c>
      <c r="E365">
        <v>2</v>
      </c>
      <c r="F365">
        <v>29</v>
      </c>
      <c r="G365">
        <v>294</v>
      </c>
      <c r="H365">
        <v>71</v>
      </c>
      <c r="J365">
        <v>1</v>
      </c>
      <c r="K365" s="3">
        <v>572</v>
      </c>
      <c r="L365" s="5">
        <v>0.6</v>
      </c>
      <c r="M365" s="5">
        <v>0.6</v>
      </c>
      <c r="O365">
        <v>1968</v>
      </c>
      <c r="P365">
        <v>310</v>
      </c>
      <c r="Q365">
        <v>1</v>
      </c>
      <c r="R365">
        <v>2641374499</v>
      </c>
      <c r="S365">
        <v>320</v>
      </c>
      <c r="T365">
        <v>219</v>
      </c>
      <c r="U365">
        <v>1270</v>
      </c>
      <c r="V365" t="s">
        <v>921</v>
      </c>
      <c r="W365" s="9" t="str">
        <f t="shared" si="10"/>
        <v>http://gis.cbs.gov.il/Yeshuvim_allyears/start.aspx?stl=4021</v>
      </c>
    </row>
    <row r="366" spans="1:23" ht="12.75">
      <c r="A366" s="8" t="str">
        <f t="shared" si="11"/>
        <v>גבעת יערים</v>
      </c>
      <c r="B366" t="s">
        <v>2146</v>
      </c>
      <c r="C366">
        <v>787</v>
      </c>
      <c r="D366" t="s">
        <v>2147</v>
      </c>
      <c r="E366">
        <v>1</v>
      </c>
      <c r="F366">
        <v>11</v>
      </c>
      <c r="G366">
        <v>111</v>
      </c>
      <c r="H366">
        <v>26</v>
      </c>
      <c r="J366">
        <v>1</v>
      </c>
      <c r="K366" s="3">
        <v>1374</v>
      </c>
      <c r="L366" s="5">
        <v>1.4</v>
      </c>
      <c r="M366" s="5">
        <v>1.4</v>
      </c>
      <c r="O366">
        <v>1950</v>
      </c>
      <c r="P366">
        <v>310</v>
      </c>
      <c r="Q366">
        <v>1</v>
      </c>
      <c r="R366">
        <v>2088663266</v>
      </c>
      <c r="S366">
        <v>703</v>
      </c>
      <c r="T366">
        <v>151</v>
      </c>
      <c r="U366">
        <v>6140</v>
      </c>
      <c r="V366" t="s">
        <v>338</v>
      </c>
      <c r="W366" s="9" t="str">
        <f t="shared" si="10"/>
        <v>http://gis.cbs.gov.il/Yeshuvim_allyears/start.aspx?stl=787</v>
      </c>
    </row>
    <row r="367" spans="1:23" ht="12.75">
      <c r="A367" s="8" t="str">
        <f t="shared" si="11"/>
        <v>גבעת ישעיהו</v>
      </c>
      <c r="B367" t="s">
        <v>2330</v>
      </c>
      <c r="C367">
        <v>919</v>
      </c>
      <c r="D367" t="s">
        <v>2331</v>
      </c>
      <c r="E367">
        <v>1</v>
      </c>
      <c r="F367">
        <v>11</v>
      </c>
      <c r="G367">
        <v>112</v>
      </c>
      <c r="H367">
        <v>26</v>
      </c>
      <c r="J367">
        <v>1</v>
      </c>
      <c r="K367" s="3">
        <v>719</v>
      </c>
      <c r="L367" s="5">
        <v>0.7</v>
      </c>
      <c r="M367" s="5">
        <v>0.7</v>
      </c>
      <c r="O367">
        <v>1958</v>
      </c>
      <c r="P367">
        <v>310</v>
      </c>
      <c r="Q367">
        <v>6</v>
      </c>
      <c r="R367">
        <v>1950461983</v>
      </c>
      <c r="S367">
        <v>289</v>
      </c>
      <c r="T367">
        <v>151</v>
      </c>
      <c r="U367">
        <v>6140</v>
      </c>
      <c r="V367" t="s">
        <v>430</v>
      </c>
      <c r="W367" s="9" t="str">
        <f t="shared" si="10"/>
        <v>http://gis.cbs.gov.il/Yeshuvim_allyears/start.aspx?stl=919</v>
      </c>
    </row>
    <row r="368" spans="1:23" ht="12.75">
      <c r="A368" s="8" t="str">
        <f t="shared" si="11"/>
        <v>גבעת כ"ח</v>
      </c>
      <c r="B368" t="s">
        <v>2174</v>
      </c>
      <c r="C368">
        <v>802</v>
      </c>
      <c r="D368" t="s">
        <v>2175</v>
      </c>
      <c r="E368">
        <v>4</v>
      </c>
      <c r="F368">
        <v>42</v>
      </c>
      <c r="G368">
        <v>422</v>
      </c>
      <c r="H368">
        <v>25</v>
      </c>
      <c r="I368">
        <v>142</v>
      </c>
      <c r="J368">
        <v>1</v>
      </c>
      <c r="K368" s="3">
        <v>733</v>
      </c>
      <c r="L368" s="5">
        <v>0.7</v>
      </c>
      <c r="M368" s="5">
        <v>0.7</v>
      </c>
      <c r="O368">
        <v>1950</v>
      </c>
      <c r="P368">
        <v>310</v>
      </c>
      <c r="Q368">
        <v>1</v>
      </c>
      <c r="R368">
        <v>1940265965</v>
      </c>
      <c r="S368">
        <v>71</v>
      </c>
      <c r="T368">
        <v>424</v>
      </c>
      <c r="U368">
        <v>5130</v>
      </c>
      <c r="V368" t="s">
        <v>352</v>
      </c>
      <c r="W368" s="9" t="str">
        <f t="shared" si="10"/>
        <v>http://gis.cbs.gov.il/Yeshuvim_allyears/start.aspx?stl=802</v>
      </c>
    </row>
    <row r="369" spans="1:23" ht="12.75">
      <c r="A369" s="8" t="str">
        <f t="shared" si="11"/>
        <v>גבעת ניל"י</v>
      </c>
      <c r="B369" t="s">
        <v>1482</v>
      </c>
      <c r="C369">
        <v>360</v>
      </c>
      <c r="D369" t="s">
        <v>1483</v>
      </c>
      <c r="E369">
        <v>3</v>
      </c>
      <c r="F369">
        <v>32</v>
      </c>
      <c r="G369">
        <v>323</v>
      </c>
      <c r="H369">
        <v>45</v>
      </c>
      <c r="J369">
        <v>1</v>
      </c>
      <c r="K369" s="3">
        <v>667</v>
      </c>
      <c r="L369" s="5">
        <v>0.7</v>
      </c>
      <c r="M369" s="5">
        <v>0.7</v>
      </c>
      <c r="O369">
        <v>1953</v>
      </c>
      <c r="P369">
        <v>310</v>
      </c>
      <c r="Q369">
        <v>9</v>
      </c>
      <c r="R369">
        <v>2041171706</v>
      </c>
      <c r="S369">
        <v>137</v>
      </c>
      <c r="T369">
        <v>351</v>
      </c>
      <c r="U369">
        <v>1450</v>
      </c>
      <c r="V369" t="s">
        <v>5</v>
      </c>
      <c r="W369" s="9" t="str">
        <f t="shared" si="10"/>
        <v>http://gis.cbs.gov.il/Yeshuvim_allyears/start.aspx?stl=360</v>
      </c>
    </row>
    <row r="370" spans="1:23" ht="12.75">
      <c r="A370" s="8" t="str">
        <f t="shared" si="11"/>
        <v>גבעת עוז</v>
      </c>
      <c r="B370" t="s">
        <v>1996</v>
      </c>
      <c r="C370">
        <v>703</v>
      </c>
      <c r="D370" t="s">
        <v>1997</v>
      </c>
      <c r="E370">
        <v>2</v>
      </c>
      <c r="F370">
        <v>23</v>
      </c>
      <c r="G370">
        <v>234</v>
      </c>
      <c r="H370">
        <v>13</v>
      </c>
      <c r="J370">
        <v>1</v>
      </c>
      <c r="K370" s="3">
        <v>492</v>
      </c>
      <c r="L370" s="5">
        <v>0.5</v>
      </c>
      <c r="M370" s="5">
        <v>0.5</v>
      </c>
      <c r="O370">
        <v>1949</v>
      </c>
      <c r="P370">
        <v>330</v>
      </c>
      <c r="Q370">
        <v>15</v>
      </c>
      <c r="R370">
        <v>2189071791</v>
      </c>
      <c r="S370">
        <v>115</v>
      </c>
      <c r="T370">
        <v>254</v>
      </c>
      <c r="U370">
        <v>1470</v>
      </c>
      <c r="V370" t="s">
        <v>263</v>
      </c>
      <c r="W370" s="9" t="str">
        <f t="shared" si="10"/>
        <v>http://gis.cbs.gov.il/Yeshuvim_allyears/start.aspx?stl=703</v>
      </c>
    </row>
    <row r="371" spans="1:23" ht="12.75">
      <c r="A371" s="8" t="str">
        <f t="shared" si="11"/>
        <v>גבעת שמואל</v>
      </c>
      <c r="B371" t="s">
        <v>1954</v>
      </c>
      <c r="C371">
        <v>681</v>
      </c>
      <c r="D371" t="s">
        <v>1955</v>
      </c>
      <c r="E371">
        <v>4</v>
      </c>
      <c r="F371">
        <v>42</v>
      </c>
      <c r="G371">
        <v>422</v>
      </c>
      <c r="H371">
        <v>0</v>
      </c>
      <c r="I371">
        <v>132</v>
      </c>
      <c r="J371">
        <v>1</v>
      </c>
      <c r="K371" s="3">
        <v>23706</v>
      </c>
      <c r="L371" s="5">
        <v>23.7</v>
      </c>
      <c r="M371" s="5">
        <v>23.4</v>
      </c>
      <c r="O371">
        <v>1942</v>
      </c>
      <c r="P371">
        <v>160</v>
      </c>
      <c r="R371">
        <v>1861566491</v>
      </c>
      <c r="S371">
        <v>50</v>
      </c>
      <c r="T371">
        <v>427</v>
      </c>
      <c r="U371">
        <v>2370</v>
      </c>
      <c r="V371" t="s">
        <v>242</v>
      </c>
      <c r="W371" s="9" t="str">
        <f t="shared" si="10"/>
        <v>http://gis.cbs.gov.il/Yeshuvim_allyears/start.aspx?stl=681</v>
      </c>
    </row>
    <row r="372" spans="1:23" ht="12.75">
      <c r="A372" s="8" t="str">
        <f t="shared" si="11"/>
        <v>גבעת שמש</v>
      </c>
      <c r="B372" t="s">
        <v>1794</v>
      </c>
      <c r="C372">
        <v>566</v>
      </c>
      <c r="D372" t="s">
        <v>1795</v>
      </c>
      <c r="E372">
        <v>1</v>
      </c>
      <c r="F372">
        <v>11</v>
      </c>
      <c r="G372">
        <v>112</v>
      </c>
      <c r="H372">
        <v>26</v>
      </c>
      <c r="P372">
        <v>510</v>
      </c>
      <c r="R372">
        <v>1954863141</v>
      </c>
      <c r="S372">
        <v>250</v>
      </c>
      <c r="T372">
        <v>151</v>
      </c>
      <c r="U372">
        <v>6140</v>
      </c>
      <c r="V372" t="s">
        <v>162</v>
      </c>
      <c r="W372" s="9" t="str">
        <f t="shared" si="10"/>
        <v>http://gis.cbs.gov.il/Yeshuvim_allyears/start.aspx?stl=566</v>
      </c>
    </row>
    <row r="373" spans="1:23" ht="12.75">
      <c r="A373" s="8" t="str">
        <f t="shared" si="11"/>
        <v>גבעת שפירא</v>
      </c>
      <c r="B373" t="s">
        <v>2422</v>
      </c>
      <c r="C373">
        <v>1077</v>
      </c>
      <c r="D373" t="s">
        <v>2423</v>
      </c>
      <c r="E373">
        <v>4</v>
      </c>
      <c r="F373">
        <v>41</v>
      </c>
      <c r="G373">
        <v>411</v>
      </c>
      <c r="H373">
        <v>16</v>
      </c>
      <c r="I373">
        <v>141</v>
      </c>
      <c r="J373">
        <v>1</v>
      </c>
      <c r="K373" s="3">
        <v>379</v>
      </c>
      <c r="L373" s="5">
        <v>0.4</v>
      </c>
      <c r="M373" s="5">
        <v>0.4</v>
      </c>
      <c r="O373">
        <v>1958</v>
      </c>
      <c r="P373">
        <v>310</v>
      </c>
      <c r="Q373">
        <v>10</v>
      </c>
      <c r="R373">
        <v>1885169598</v>
      </c>
      <c r="S373">
        <v>34</v>
      </c>
      <c r="T373">
        <v>409</v>
      </c>
      <c r="U373">
        <v>5120</v>
      </c>
      <c r="V373" t="s">
        <v>476</v>
      </c>
      <c r="W373" s="9" t="str">
        <f t="shared" si="10"/>
        <v>http://gis.cbs.gov.il/Yeshuvim_allyears/start.aspx?stl=1077</v>
      </c>
    </row>
    <row r="374" spans="1:23" ht="12.75">
      <c r="A374" s="8" t="str">
        <f t="shared" si="11"/>
        <v>גבעתי</v>
      </c>
      <c r="B374" t="s">
        <v>2156</v>
      </c>
      <c r="C374">
        <v>793</v>
      </c>
      <c r="D374" t="s">
        <v>2157</v>
      </c>
      <c r="E374">
        <v>6</v>
      </c>
      <c r="F374">
        <v>61</v>
      </c>
      <c r="G374">
        <v>611</v>
      </c>
      <c r="H374">
        <v>33</v>
      </c>
      <c r="J374">
        <v>1</v>
      </c>
      <c r="K374" s="3">
        <v>930</v>
      </c>
      <c r="L374" s="5">
        <v>0.9</v>
      </c>
      <c r="M374" s="5">
        <v>0.9</v>
      </c>
      <c r="O374">
        <v>1950</v>
      </c>
      <c r="P374">
        <v>310</v>
      </c>
      <c r="Q374">
        <v>1</v>
      </c>
      <c r="R374">
        <v>1697662666</v>
      </c>
      <c r="S374">
        <v>37</v>
      </c>
      <c r="T374">
        <v>616</v>
      </c>
      <c r="U374">
        <v>3830</v>
      </c>
      <c r="V374" t="s">
        <v>343</v>
      </c>
      <c r="W374" s="9" t="str">
        <f t="shared" si="10"/>
        <v>http://gis.cbs.gov.il/Yeshuvim_allyears/start.aspx?stl=793</v>
      </c>
    </row>
    <row r="375" spans="1:23" ht="12.75">
      <c r="A375" s="8" t="str">
        <f t="shared" si="11"/>
        <v>גבעתיים</v>
      </c>
      <c r="B375" t="s">
        <v>3342</v>
      </c>
      <c r="C375">
        <v>6300</v>
      </c>
      <c r="D375" t="s">
        <v>3343</v>
      </c>
      <c r="E375">
        <v>5</v>
      </c>
      <c r="F375">
        <v>52</v>
      </c>
      <c r="G375">
        <v>512</v>
      </c>
      <c r="H375">
        <v>0</v>
      </c>
      <c r="I375">
        <v>122</v>
      </c>
      <c r="J375">
        <v>1</v>
      </c>
      <c r="K375" s="3">
        <v>55703</v>
      </c>
      <c r="L375" s="5">
        <v>55.7</v>
      </c>
      <c r="M375" s="5">
        <v>54.1</v>
      </c>
      <c r="O375">
        <v>1922</v>
      </c>
      <c r="P375">
        <v>150</v>
      </c>
      <c r="R375">
        <v>1822466418</v>
      </c>
      <c r="S375">
        <v>10</v>
      </c>
      <c r="T375">
        <v>503</v>
      </c>
      <c r="U375">
        <v>2314</v>
      </c>
      <c r="V375" t="s">
        <v>945</v>
      </c>
      <c r="W375" s="9" t="str">
        <f t="shared" si="10"/>
        <v>http://gis.cbs.gov.il/Yeshuvim_allyears/start.aspx?stl=6300</v>
      </c>
    </row>
    <row r="376" spans="1:23" ht="12.75">
      <c r="A376" s="8" t="str">
        <f t="shared" si="11"/>
        <v>גברעם</v>
      </c>
      <c r="B376" t="s">
        <v>1450</v>
      </c>
      <c r="C376">
        <v>342</v>
      </c>
      <c r="D376" t="s">
        <v>1451</v>
      </c>
      <c r="E376">
        <v>6</v>
      </c>
      <c r="F376">
        <v>61</v>
      </c>
      <c r="G376">
        <v>614</v>
      </c>
      <c r="H376">
        <v>36</v>
      </c>
      <c r="J376">
        <v>1</v>
      </c>
      <c r="K376" s="3">
        <v>382</v>
      </c>
      <c r="L376" s="5">
        <v>0.4</v>
      </c>
      <c r="M376" s="5">
        <v>0.4</v>
      </c>
      <c r="O376">
        <v>1942</v>
      </c>
      <c r="P376">
        <v>330</v>
      </c>
      <c r="Q376">
        <v>15</v>
      </c>
      <c r="R376">
        <v>1632961123</v>
      </c>
      <c r="S376">
        <v>87</v>
      </c>
      <c r="T376">
        <v>654</v>
      </c>
      <c r="U376">
        <v>3840</v>
      </c>
      <c r="V376" t="s">
        <v>3960</v>
      </c>
      <c r="W376" s="9" t="str">
        <f t="shared" si="10"/>
        <v>http://gis.cbs.gov.il/Yeshuvim_allyears/start.aspx?stl=342</v>
      </c>
    </row>
    <row r="377" spans="1:23" ht="12.75">
      <c r="A377" s="8" t="str">
        <f t="shared" si="11"/>
        <v>גבת</v>
      </c>
      <c r="B377" t="s">
        <v>1140</v>
      </c>
      <c r="C377">
        <v>133</v>
      </c>
      <c r="D377" t="s">
        <v>1141</v>
      </c>
      <c r="E377">
        <v>2</v>
      </c>
      <c r="F377">
        <v>23</v>
      </c>
      <c r="G377">
        <v>234</v>
      </c>
      <c r="H377">
        <v>9</v>
      </c>
      <c r="J377">
        <v>1</v>
      </c>
      <c r="K377" s="3">
        <v>774</v>
      </c>
      <c r="L377" s="5">
        <v>0.8</v>
      </c>
      <c r="M377" s="5">
        <v>0.8</v>
      </c>
      <c r="O377">
        <v>1926</v>
      </c>
      <c r="P377">
        <v>330</v>
      </c>
      <c r="Q377">
        <v>15</v>
      </c>
      <c r="R377">
        <v>2202573085</v>
      </c>
      <c r="S377">
        <v>104</v>
      </c>
      <c r="T377">
        <v>254</v>
      </c>
      <c r="U377">
        <v>1440</v>
      </c>
      <c r="V377" t="s">
        <v>3805</v>
      </c>
      <c r="W377" s="9" t="str">
        <f t="shared" si="10"/>
        <v>http://gis.cbs.gov.il/Yeshuvim_allyears/start.aspx?stl=133</v>
      </c>
    </row>
    <row r="378" spans="1:23" ht="12.75">
      <c r="A378" s="8" t="str">
        <f t="shared" si="11"/>
        <v>גדות</v>
      </c>
      <c r="B378" t="s">
        <v>1018</v>
      </c>
      <c r="C378">
        <v>35</v>
      </c>
      <c r="D378" t="s">
        <v>1019</v>
      </c>
      <c r="E378">
        <v>2</v>
      </c>
      <c r="F378">
        <v>21</v>
      </c>
      <c r="G378">
        <v>213</v>
      </c>
      <c r="H378">
        <v>1</v>
      </c>
      <c r="J378">
        <v>1</v>
      </c>
      <c r="K378" s="3">
        <v>392</v>
      </c>
      <c r="L378" s="5">
        <v>0.4</v>
      </c>
      <c r="M378" s="5">
        <v>0.3</v>
      </c>
      <c r="O378">
        <v>1949</v>
      </c>
      <c r="P378">
        <v>330</v>
      </c>
      <c r="Q378">
        <v>15</v>
      </c>
      <c r="R378">
        <v>2582176938</v>
      </c>
      <c r="S378">
        <v>103</v>
      </c>
      <c r="T378">
        <v>253</v>
      </c>
      <c r="U378">
        <v>1220</v>
      </c>
      <c r="V378" t="s">
        <v>3744</v>
      </c>
      <c r="W378" s="9" t="str">
        <f t="shared" si="10"/>
        <v>http://gis.cbs.gov.il/Yeshuvim_allyears/start.aspx?stl=35</v>
      </c>
    </row>
    <row r="379" spans="1:23" ht="12.75">
      <c r="A379" s="8" t="str">
        <f t="shared" si="11"/>
        <v>גדיש</v>
      </c>
      <c r="B379" t="s">
        <v>1158</v>
      </c>
      <c r="C379">
        <v>145</v>
      </c>
      <c r="D379" t="s">
        <v>1159</v>
      </c>
      <c r="E379">
        <v>2</v>
      </c>
      <c r="F379">
        <v>23</v>
      </c>
      <c r="G379">
        <v>234</v>
      </c>
      <c r="H379">
        <v>8</v>
      </c>
      <c r="J379">
        <v>1</v>
      </c>
      <c r="K379" s="3">
        <v>381</v>
      </c>
      <c r="L379" s="5">
        <v>0.4</v>
      </c>
      <c r="M379" s="5">
        <v>0.4</v>
      </c>
      <c r="O379">
        <v>1956</v>
      </c>
      <c r="P379">
        <v>310</v>
      </c>
      <c r="Q379">
        <v>1</v>
      </c>
      <c r="R379">
        <v>2232671830</v>
      </c>
      <c r="S379">
        <v>66</v>
      </c>
      <c r="T379">
        <v>204</v>
      </c>
      <c r="U379">
        <v>1420</v>
      </c>
      <c r="V379" t="s">
        <v>3814</v>
      </c>
      <c r="W379" s="9" t="str">
        <f t="shared" si="10"/>
        <v>http://gis.cbs.gov.il/Yeshuvim_allyears/start.aspx?stl=145</v>
      </c>
    </row>
    <row r="380" spans="1:23" ht="12.75">
      <c r="A380" s="8" t="str">
        <f t="shared" si="11"/>
        <v>גדעונה</v>
      </c>
      <c r="B380" t="s">
        <v>1624</v>
      </c>
      <c r="C380">
        <v>442</v>
      </c>
      <c r="D380" t="s">
        <v>1625</v>
      </c>
      <c r="E380">
        <v>2</v>
      </c>
      <c r="F380">
        <v>23</v>
      </c>
      <c r="G380">
        <v>232</v>
      </c>
      <c r="H380">
        <v>8</v>
      </c>
      <c r="J380">
        <v>1</v>
      </c>
      <c r="K380" s="3">
        <v>290</v>
      </c>
      <c r="L380" s="5">
        <v>0.3</v>
      </c>
      <c r="M380" s="5">
        <v>0.3</v>
      </c>
      <c r="O380">
        <v>1949</v>
      </c>
      <c r="P380">
        <v>350</v>
      </c>
      <c r="R380">
        <v>2339571721</v>
      </c>
      <c r="S380">
        <v>-17</v>
      </c>
      <c r="T380">
        <v>204</v>
      </c>
      <c r="U380">
        <v>1420</v>
      </c>
      <c r="V380" t="s">
        <v>76</v>
      </c>
      <c r="W380" s="9" t="str">
        <f t="shared" si="10"/>
        <v>http://gis.cbs.gov.il/Yeshuvim_allyears/start.aspx?stl=442</v>
      </c>
    </row>
    <row r="381" spans="1:23" ht="12.75">
      <c r="A381" s="8" t="str">
        <f t="shared" si="11"/>
        <v>גדרה</v>
      </c>
      <c r="B381" t="s">
        <v>2985</v>
      </c>
      <c r="C381">
        <v>2550</v>
      </c>
      <c r="D381" t="s">
        <v>2986</v>
      </c>
      <c r="E381">
        <v>4</v>
      </c>
      <c r="F381">
        <v>44</v>
      </c>
      <c r="G381">
        <v>441</v>
      </c>
      <c r="H381">
        <v>99</v>
      </c>
      <c r="I381">
        <v>143</v>
      </c>
      <c r="J381">
        <v>1</v>
      </c>
      <c r="K381" s="3">
        <v>24710</v>
      </c>
      <c r="L381" s="5">
        <v>24.6</v>
      </c>
      <c r="M381" s="5">
        <v>24.1</v>
      </c>
      <c r="O381">
        <v>1884</v>
      </c>
      <c r="P381">
        <v>160</v>
      </c>
      <c r="R381">
        <v>1790163587</v>
      </c>
      <c r="S381">
        <v>60</v>
      </c>
      <c r="T381">
        <v>453</v>
      </c>
      <c r="U381">
        <v>5230</v>
      </c>
      <c r="V381" t="s">
        <v>766</v>
      </c>
      <c r="W381" s="9" t="str">
        <f t="shared" si="10"/>
        <v>http://gis.cbs.gov.il/Yeshuvim_allyears/start.aspx?stl=2550</v>
      </c>
    </row>
    <row r="382" spans="1:23" ht="12.75">
      <c r="A382" s="8" t="str">
        <f t="shared" si="11"/>
        <v>גולן דרומי מ"א 71</v>
      </c>
      <c r="B382" t="s">
        <v>3713</v>
      </c>
      <c r="C382">
        <v>1966</v>
      </c>
      <c r="E382">
        <v>2</v>
      </c>
      <c r="F382">
        <v>29</v>
      </c>
      <c r="G382">
        <v>294</v>
      </c>
      <c r="H382">
        <v>71</v>
      </c>
      <c r="P382">
        <v>530</v>
      </c>
      <c r="W382" s="9" t="str">
        <f t="shared" si="10"/>
        <v>http://gis.cbs.gov.il/Yeshuvim_allyears/start.aspx?stl=1966</v>
      </c>
    </row>
    <row r="383" spans="1:23" ht="12.75">
      <c r="A383" s="8" t="str">
        <f t="shared" si="11"/>
        <v>גולן צפוני מ"א 71</v>
      </c>
      <c r="B383" t="s">
        <v>3505</v>
      </c>
      <c r="C383">
        <v>1962</v>
      </c>
      <c r="E383">
        <v>2</v>
      </c>
      <c r="F383">
        <v>29</v>
      </c>
      <c r="G383">
        <v>292</v>
      </c>
      <c r="H383">
        <v>71</v>
      </c>
      <c r="P383">
        <v>530</v>
      </c>
      <c r="W383" s="9" t="str">
        <f t="shared" si="10"/>
        <v>http://gis.cbs.gov.il/Yeshuvim_allyears/start.aspx?stl=1962</v>
      </c>
    </row>
    <row r="384" spans="1:23" ht="12.75">
      <c r="A384" s="8" t="str">
        <f t="shared" si="11"/>
        <v>גולן תיכון מ"א 71</v>
      </c>
      <c r="B384" t="s">
        <v>3529</v>
      </c>
      <c r="C384">
        <v>1964</v>
      </c>
      <c r="E384">
        <v>2</v>
      </c>
      <c r="F384">
        <v>29</v>
      </c>
      <c r="G384">
        <v>293</v>
      </c>
      <c r="H384">
        <v>71</v>
      </c>
      <c r="P384">
        <v>530</v>
      </c>
      <c r="W384" s="9" t="str">
        <f t="shared" si="10"/>
        <v>http://gis.cbs.gov.il/Yeshuvim_allyears/start.aspx?stl=1964</v>
      </c>
    </row>
    <row r="385" spans="1:23" ht="12.75">
      <c r="A385" s="8" t="str">
        <f t="shared" si="11"/>
        <v>גונן</v>
      </c>
      <c r="B385" t="s">
        <v>2264</v>
      </c>
      <c r="C385">
        <v>852</v>
      </c>
      <c r="D385" t="s">
        <v>2265</v>
      </c>
      <c r="E385">
        <v>2</v>
      </c>
      <c r="F385">
        <v>21</v>
      </c>
      <c r="G385">
        <v>211</v>
      </c>
      <c r="H385">
        <v>1</v>
      </c>
      <c r="J385">
        <v>1</v>
      </c>
      <c r="K385" s="3">
        <v>351</v>
      </c>
      <c r="L385" s="5">
        <v>0.4</v>
      </c>
      <c r="M385" s="5">
        <v>0.3</v>
      </c>
      <c r="O385">
        <v>1951</v>
      </c>
      <c r="P385">
        <v>330</v>
      </c>
      <c r="Q385">
        <v>15</v>
      </c>
      <c r="R385">
        <v>2606678111</v>
      </c>
      <c r="S385">
        <v>99</v>
      </c>
      <c r="T385">
        <v>253</v>
      </c>
      <c r="U385">
        <v>1210</v>
      </c>
      <c r="V385" t="s">
        <v>397</v>
      </c>
      <c r="W385" s="9" t="str">
        <f t="shared" si="10"/>
        <v>http://gis.cbs.gov.il/Yeshuvim_allyears/start.aspx?stl=852</v>
      </c>
    </row>
    <row r="386" spans="1:23" ht="12.75">
      <c r="A386" s="8" t="str">
        <f t="shared" si="11"/>
        <v>גורן</v>
      </c>
      <c r="B386" t="s">
        <v>2088</v>
      </c>
      <c r="C386">
        <v>755</v>
      </c>
      <c r="D386" t="s">
        <v>2089</v>
      </c>
      <c r="E386">
        <v>2</v>
      </c>
      <c r="F386">
        <v>24</v>
      </c>
      <c r="G386">
        <v>244</v>
      </c>
      <c r="H386">
        <v>52</v>
      </c>
      <c r="J386">
        <v>1</v>
      </c>
      <c r="K386" s="3">
        <v>431</v>
      </c>
      <c r="L386" s="5">
        <v>0.4</v>
      </c>
      <c r="M386" s="5">
        <v>0.4</v>
      </c>
      <c r="O386">
        <v>1950</v>
      </c>
      <c r="P386">
        <v>310</v>
      </c>
      <c r="Q386">
        <v>1</v>
      </c>
      <c r="R386">
        <v>2226277355</v>
      </c>
      <c r="S386">
        <v>369</v>
      </c>
      <c r="T386">
        <v>255</v>
      </c>
      <c r="U386">
        <v>1350</v>
      </c>
      <c r="V386" t="s">
        <v>309</v>
      </c>
      <c r="W386" s="9" t="str">
        <f aca="true" t="shared" si="12" ref="W386:W449">"http://gis.cbs.gov.il/Yeshuvim_allyears/start.aspx?stl="&amp;C386</f>
        <v>http://gis.cbs.gov.il/Yeshuvim_allyears/start.aspx?stl=755</v>
      </c>
    </row>
    <row r="387" spans="1:23" ht="12.75">
      <c r="A387" s="8" t="str">
        <f t="shared" si="11"/>
        <v>גורנות הגליל</v>
      </c>
      <c r="B387" t="s">
        <v>2630</v>
      </c>
      <c r="C387">
        <v>1219</v>
      </c>
      <c r="D387" t="s">
        <v>2631</v>
      </c>
      <c r="E387">
        <v>2</v>
      </c>
      <c r="F387">
        <v>24</v>
      </c>
      <c r="G387">
        <v>244</v>
      </c>
      <c r="H387">
        <v>52</v>
      </c>
      <c r="J387">
        <v>1</v>
      </c>
      <c r="K387" s="3">
        <v>154</v>
      </c>
      <c r="L387" s="5">
        <v>0.2</v>
      </c>
      <c r="M387" s="5">
        <v>0.1</v>
      </c>
      <c r="O387">
        <v>1980</v>
      </c>
      <c r="P387">
        <v>350</v>
      </c>
      <c r="R387">
        <v>2236777383</v>
      </c>
      <c r="S387">
        <v>398</v>
      </c>
      <c r="T387">
        <v>255</v>
      </c>
      <c r="U387">
        <v>1350</v>
      </c>
      <c r="V387" t="s">
        <v>579</v>
      </c>
      <c r="W387" s="9" t="str">
        <f t="shared" si="12"/>
        <v>http://gis.cbs.gov.il/Yeshuvim_allyears/start.aspx?stl=1219</v>
      </c>
    </row>
    <row r="388" spans="1:23" ht="12.75">
      <c r="A388" s="8" t="str">
        <f aca="true" t="shared" si="13" ref="A388:A451">HYPERLINK(W388,B388)</f>
        <v>גזית</v>
      </c>
      <c r="B388" t="s">
        <v>1650</v>
      </c>
      <c r="C388">
        <v>457</v>
      </c>
      <c r="D388" t="s">
        <v>1651</v>
      </c>
      <c r="E388">
        <v>2</v>
      </c>
      <c r="F388">
        <v>23</v>
      </c>
      <c r="G388">
        <v>233</v>
      </c>
      <c r="H388">
        <v>9</v>
      </c>
      <c r="J388">
        <v>1</v>
      </c>
      <c r="K388" s="3">
        <v>617</v>
      </c>
      <c r="L388" s="5">
        <v>0.6</v>
      </c>
      <c r="M388" s="5">
        <v>0.6</v>
      </c>
      <c r="O388">
        <v>1948</v>
      </c>
      <c r="P388">
        <v>330</v>
      </c>
      <c r="Q388">
        <v>15</v>
      </c>
      <c r="R388">
        <v>2422372705</v>
      </c>
      <c r="S388">
        <v>127</v>
      </c>
      <c r="T388">
        <v>254</v>
      </c>
      <c r="U388">
        <v>1420</v>
      </c>
      <c r="V388" t="s">
        <v>89</v>
      </c>
      <c r="W388" s="9" t="str">
        <f t="shared" si="12"/>
        <v>http://gis.cbs.gov.il/Yeshuvim_allyears/start.aspx?stl=457</v>
      </c>
    </row>
    <row r="389" spans="1:23" ht="12.75">
      <c r="A389" s="8" t="str">
        <f t="shared" si="13"/>
        <v>גזר</v>
      </c>
      <c r="B389" t="s">
        <v>1500</v>
      </c>
      <c r="C389">
        <v>370</v>
      </c>
      <c r="D389" t="s">
        <v>1501</v>
      </c>
      <c r="E389">
        <v>4</v>
      </c>
      <c r="F389">
        <v>43</v>
      </c>
      <c r="G389">
        <v>432</v>
      </c>
      <c r="H389">
        <v>30</v>
      </c>
      <c r="I389">
        <v>143</v>
      </c>
      <c r="J389">
        <v>1</v>
      </c>
      <c r="K389" s="3">
        <v>263</v>
      </c>
      <c r="L389" s="5">
        <v>0.3</v>
      </c>
      <c r="M389" s="5">
        <v>0.3</v>
      </c>
      <c r="O389">
        <v>1945</v>
      </c>
      <c r="P389">
        <v>330</v>
      </c>
      <c r="Q389">
        <v>15</v>
      </c>
      <c r="R389">
        <v>1925964262</v>
      </c>
      <c r="S389">
        <v>124</v>
      </c>
      <c r="T389">
        <v>426</v>
      </c>
      <c r="U389">
        <v>5220</v>
      </c>
      <c r="V389" t="s">
        <v>14</v>
      </c>
      <c r="W389" s="9" t="str">
        <f t="shared" si="12"/>
        <v>http://gis.cbs.gov.il/Yeshuvim_allyears/start.aspx?stl=370</v>
      </c>
    </row>
    <row r="390" spans="1:23" ht="12.75">
      <c r="A390" s="8" t="str">
        <f t="shared" si="13"/>
        <v>גיאה</v>
      </c>
      <c r="B390" t="s">
        <v>2000</v>
      </c>
      <c r="C390">
        <v>706</v>
      </c>
      <c r="D390" t="s">
        <v>2001</v>
      </c>
      <c r="E390">
        <v>6</v>
      </c>
      <c r="F390">
        <v>61</v>
      </c>
      <c r="G390">
        <v>614</v>
      </c>
      <c r="H390">
        <v>36</v>
      </c>
      <c r="J390">
        <v>1</v>
      </c>
      <c r="K390" s="3">
        <v>889</v>
      </c>
      <c r="L390" s="5">
        <v>0.9</v>
      </c>
      <c r="M390" s="5">
        <v>0.9</v>
      </c>
      <c r="O390">
        <v>1949</v>
      </c>
      <c r="P390">
        <v>310</v>
      </c>
      <c r="Q390">
        <v>1</v>
      </c>
      <c r="R390">
        <v>1624961516</v>
      </c>
      <c r="S390">
        <v>49</v>
      </c>
      <c r="T390">
        <v>654</v>
      </c>
      <c r="U390">
        <v>3840</v>
      </c>
      <c r="V390" t="s">
        <v>265</v>
      </c>
      <c r="W390" s="9" t="str">
        <f t="shared" si="12"/>
        <v>http://gis.cbs.gov.il/Yeshuvim_allyears/start.aspx?stl=706</v>
      </c>
    </row>
    <row r="391" spans="1:23" ht="12.75">
      <c r="A391" s="8" t="str">
        <f t="shared" si="13"/>
        <v>גיבתון</v>
      </c>
      <c r="B391" t="s">
        <v>1234</v>
      </c>
      <c r="C391">
        <v>196</v>
      </c>
      <c r="D391" t="s">
        <v>1235</v>
      </c>
      <c r="E391">
        <v>4</v>
      </c>
      <c r="F391">
        <v>44</v>
      </c>
      <c r="G391">
        <v>441</v>
      </c>
      <c r="H391">
        <v>28</v>
      </c>
      <c r="I391">
        <v>143</v>
      </c>
      <c r="J391">
        <v>1</v>
      </c>
      <c r="K391" s="3">
        <v>294</v>
      </c>
      <c r="L391" s="5">
        <v>0.3</v>
      </c>
      <c r="M391" s="5">
        <v>0.3</v>
      </c>
      <c r="O391">
        <v>1933</v>
      </c>
      <c r="P391">
        <v>350</v>
      </c>
      <c r="R391">
        <v>1811964406</v>
      </c>
      <c r="S391">
        <v>42</v>
      </c>
      <c r="T391">
        <v>456</v>
      </c>
      <c r="U391">
        <v>5230</v>
      </c>
      <c r="V391" t="s">
        <v>3852</v>
      </c>
      <c r="W391" s="9" t="str">
        <f t="shared" si="12"/>
        <v>http://gis.cbs.gov.il/Yeshuvim_allyears/start.aspx?stl=196</v>
      </c>
    </row>
    <row r="392" spans="1:23" ht="12.75">
      <c r="A392" s="8" t="str">
        <f t="shared" si="13"/>
        <v>גיזו</v>
      </c>
      <c r="B392" t="s">
        <v>2368</v>
      </c>
      <c r="C392">
        <v>1043</v>
      </c>
      <c r="D392" t="s">
        <v>2369</v>
      </c>
      <c r="E392">
        <v>1</v>
      </c>
      <c r="F392">
        <v>11</v>
      </c>
      <c r="G392">
        <v>112</v>
      </c>
      <c r="H392">
        <v>26</v>
      </c>
      <c r="J392">
        <v>1</v>
      </c>
      <c r="K392" s="3">
        <v>189</v>
      </c>
      <c r="L392" s="5">
        <v>0.2</v>
      </c>
      <c r="M392" s="5">
        <v>0.2</v>
      </c>
      <c r="O392">
        <v>1968</v>
      </c>
      <c r="P392">
        <v>350</v>
      </c>
      <c r="R392">
        <v>1942763470</v>
      </c>
      <c r="S392">
        <v>198</v>
      </c>
      <c r="T392">
        <v>151</v>
      </c>
      <c r="U392">
        <v>6140</v>
      </c>
      <c r="V392" t="s">
        <v>449</v>
      </c>
      <c r="W392" s="9" t="str">
        <f t="shared" si="12"/>
        <v>http://gis.cbs.gov.il/Yeshuvim_allyears/start.aspx?stl=1043</v>
      </c>
    </row>
    <row r="393" spans="1:23" ht="12.75">
      <c r="A393" s="8" t="str">
        <f t="shared" si="13"/>
        <v>גילון</v>
      </c>
      <c r="B393" t="s">
        <v>2608</v>
      </c>
      <c r="C393">
        <v>1204</v>
      </c>
      <c r="D393" t="s">
        <v>2609</v>
      </c>
      <c r="E393">
        <v>2</v>
      </c>
      <c r="F393">
        <v>24</v>
      </c>
      <c r="G393">
        <v>242</v>
      </c>
      <c r="H393">
        <v>56</v>
      </c>
      <c r="I393">
        <v>241</v>
      </c>
      <c r="J393">
        <v>1</v>
      </c>
      <c r="K393" s="3">
        <v>1053</v>
      </c>
      <c r="L393" s="5">
        <v>1.1</v>
      </c>
      <c r="M393" s="5">
        <v>1</v>
      </c>
      <c r="O393">
        <v>1980</v>
      </c>
      <c r="P393">
        <v>370</v>
      </c>
      <c r="Q393">
        <v>9</v>
      </c>
      <c r="R393">
        <v>2224675652</v>
      </c>
      <c r="S393">
        <v>295</v>
      </c>
      <c r="T393">
        <v>205</v>
      </c>
      <c r="U393">
        <v>1310</v>
      </c>
      <c r="V393" t="s">
        <v>568</v>
      </c>
      <c r="W393" s="9" t="str">
        <f t="shared" si="12"/>
        <v>http://gis.cbs.gov.il/Yeshuvim_allyears/start.aspx?stl=1204</v>
      </c>
    </row>
    <row r="394" spans="1:23" ht="12.75">
      <c r="A394" s="8" t="str">
        <f t="shared" si="13"/>
        <v>גילת</v>
      </c>
      <c r="B394" t="s">
        <v>2052</v>
      </c>
      <c r="C394">
        <v>736</v>
      </c>
      <c r="D394" t="s">
        <v>2053</v>
      </c>
      <c r="E394">
        <v>6</v>
      </c>
      <c r="F394">
        <v>62</v>
      </c>
      <c r="G394">
        <v>622</v>
      </c>
      <c r="H394">
        <v>42</v>
      </c>
      <c r="I394">
        <v>324</v>
      </c>
      <c r="J394">
        <v>1</v>
      </c>
      <c r="K394" s="3">
        <v>1171</v>
      </c>
      <c r="L394" s="5">
        <v>1.2</v>
      </c>
      <c r="M394" s="5">
        <v>1.2</v>
      </c>
      <c r="O394">
        <v>1949</v>
      </c>
      <c r="P394">
        <v>310</v>
      </c>
      <c r="Q394">
        <v>1</v>
      </c>
      <c r="R394">
        <v>1668558187</v>
      </c>
      <c r="S394">
        <v>135</v>
      </c>
      <c r="T394">
        <v>653</v>
      </c>
      <c r="U394">
        <v>3430</v>
      </c>
      <c r="V394" t="s">
        <v>291</v>
      </c>
      <c r="W394" s="9" t="str">
        <f t="shared" si="12"/>
        <v>http://gis.cbs.gov.il/Yeshuvim_allyears/start.aspx?stl=736</v>
      </c>
    </row>
    <row r="395" spans="1:23" ht="12.75">
      <c r="A395" s="8" t="str">
        <f t="shared" si="13"/>
        <v>גינוסר</v>
      </c>
      <c r="B395" t="s">
        <v>1320</v>
      </c>
      <c r="C395">
        <v>262</v>
      </c>
      <c r="D395" t="s">
        <v>1321</v>
      </c>
      <c r="E395">
        <v>2</v>
      </c>
      <c r="F395">
        <v>22</v>
      </c>
      <c r="G395">
        <v>221</v>
      </c>
      <c r="H395">
        <v>6</v>
      </c>
      <c r="J395">
        <v>1</v>
      </c>
      <c r="K395" s="3">
        <v>490</v>
      </c>
      <c r="L395" s="5">
        <v>0.5</v>
      </c>
      <c r="M395" s="5">
        <v>0.5</v>
      </c>
      <c r="O395">
        <v>1937</v>
      </c>
      <c r="P395">
        <v>330</v>
      </c>
      <c r="Q395">
        <v>15</v>
      </c>
      <c r="R395">
        <v>2493775059</v>
      </c>
      <c r="S395">
        <v>-195</v>
      </c>
      <c r="T395">
        <v>214</v>
      </c>
      <c r="U395">
        <v>1240</v>
      </c>
      <c r="V395" t="s">
        <v>3895</v>
      </c>
      <c r="W395" s="9" t="str">
        <f t="shared" si="12"/>
        <v>http://gis.cbs.gov.il/Yeshuvim_allyears/start.aspx?stl=262</v>
      </c>
    </row>
    <row r="396" spans="1:23" ht="12.75">
      <c r="A396" s="8" t="str">
        <f t="shared" si="13"/>
        <v>גיניגר</v>
      </c>
      <c r="B396" t="s">
        <v>1098</v>
      </c>
      <c r="C396">
        <v>92</v>
      </c>
      <c r="D396" t="s">
        <v>1099</v>
      </c>
      <c r="E396">
        <v>2</v>
      </c>
      <c r="F396">
        <v>23</v>
      </c>
      <c r="G396">
        <v>234</v>
      </c>
      <c r="H396">
        <v>9</v>
      </c>
      <c r="J396">
        <v>1</v>
      </c>
      <c r="K396" s="3">
        <v>581</v>
      </c>
      <c r="L396" s="5">
        <v>0.6</v>
      </c>
      <c r="M396" s="5">
        <v>0.6</v>
      </c>
      <c r="O396">
        <v>1922</v>
      </c>
      <c r="P396">
        <v>330</v>
      </c>
      <c r="Q396">
        <v>15</v>
      </c>
      <c r="R396">
        <v>2245972991</v>
      </c>
      <c r="S396">
        <v>109</v>
      </c>
      <c r="T396">
        <v>254</v>
      </c>
      <c r="U396">
        <v>1440</v>
      </c>
      <c r="V396" t="s">
        <v>3784</v>
      </c>
      <c r="W396" s="9" t="str">
        <f t="shared" si="12"/>
        <v>http://gis.cbs.gov.il/Yeshuvim_allyears/start.aspx?stl=92</v>
      </c>
    </row>
    <row r="397" spans="1:23" ht="12.75">
      <c r="A397" s="8" t="str">
        <f t="shared" si="13"/>
        <v>גינתון</v>
      </c>
      <c r="B397" t="s">
        <v>2282</v>
      </c>
      <c r="C397">
        <v>863</v>
      </c>
      <c r="D397" t="s">
        <v>2283</v>
      </c>
      <c r="E397">
        <v>4</v>
      </c>
      <c r="F397">
        <v>43</v>
      </c>
      <c r="G397">
        <v>432</v>
      </c>
      <c r="H397">
        <v>25</v>
      </c>
      <c r="I397">
        <v>142</v>
      </c>
      <c r="J397">
        <v>1</v>
      </c>
      <c r="K397" s="3">
        <v>870</v>
      </c>
      <c r="L397" s="5">
        <v>0.9</v>
      </c>
      <c r="M397" s="5">
        <v>0.9</v>
      </c>
      <c r="O397">
        <v>1949</v>
      </c>
      <c r="P397">
        <v>310</v>
      </c>
      <c r="Q397">
        <v>1</v>
      </c>
      <c r="R397">
        <v>1920065222</v>
      </c>
      <c r="S397">
        <v>59</v>
      </c>
      <c r="T397">
        <v>424</v>
      </c>
      <c r="U397">
        <v>5280</v>
      </c>
      <c r="V397" t="s">
        <v>406</v>
      </c>
      <c r="W397" s="9" t="str">
        <f t="shared" si="12"/>
        <v>http://gis.cbs.gov.il/Yeshuvim_allyears/start.aspx?stl=863</v>
      </c>
    </row>
    <row r="398" spans="1:23" ht="12.75">
      <c r="A398" s="8" t="str">
        <f t="shared" si="13"/>
        <v>גיתה</v>
      </c>
      <c r="B398" t="s">
        <v>2612</v>
      </c>
      <c r="C398">
        <v>1206</v>
      </c>
      <c r="D398" t="s">
        <v>2613</v>
      </c>
      <c r="E398">
        <v>2</v>
      </c>
      <c r="F398">
        <v>24</v>
      </c>
      <c r="G398">
        <v>243</v>
      </c>
      <c r="H398">
        <v>52</v>
      </c>
      <c r="J398">
        <v>1</v>
      </c>
      <c r="K398" s="3">
        <v>284</v>
      </c>
      <c r="L398" s="5">
        <v>0.3</v>
      </c>
      <c r="M398" s="5">
        <v>0.3</v>
      </c>
      <c r="O398">
        <v>1980</v>
      </c>
      <c r="P398">
        <v>370</v>
      </c>
      <c r="Q398">
        <v>13</v>
      </c>
      <c r="R398">
        <v>2236176359</v>
      </c>
      <c r="S398">
        <v>432</v>
      </c>
      <c r="T398">
        <v>255</v>
      </c>
      <c r="U398">
        <v>1320</v>
      </c>
      <c r="V398" t="s">
        <v>570</v>
      </c>
      <c r="W398" s="9" t="str">
        <f t="shared" si="12"/>
        <v>http://gis.cbs.gov.il/Yeshuvim_allyears/start.aspx?stl=1206</v>
      </c>
    </row>
    <row r="399" spans="1:23" ht="12.75">
      <c r="A399" s="8" t="str">
        <f t="shared" si="13"/>
        <v>גיתית</v>
      </c>
      <c r="B399" t="s">
        <v>3088</v>
      </c>
      <c r="C399">
        <v>3613</v>
      </c>
      <c r="D399" t="s">
        <v>3089</v>
      </c>
      <c r="E399">
        <v>7</v>
      </c>
      <c r="F399">
        <v>75</v>
      </c>
      <c r="H399">
        <v>75</v>
      </c>
      <c r="J399">
        <v>1</v>
      </c>
      <c r="K399" s="3">
        <v>308</v>
      </c>
      <c r="L399" s="5">
        <v>0.3</v>
      </c>
      <c r="M399" s="5">
        <v>0.3</v>
      </c>
      <c r="O399">
        <v>1973</v>
      </c>
      <c r="P399">
        <v>310</v>
      </c>
      <c r="Q399">
        <v>9</v>
      </c>
      <c r="R399">
        <v>2373766773</v>
      </c>
      <c r="S399">
        <v>305</v>
      </c>
      <c r="T399">
        <v>712</v>
      </c>
      <c r="U399">
        <v>4164</v>
      </c>
      <c r="V399" t="s">
        <v>817</v>
      </c>
      <c r="W399" s="9" t="str">
        <f t="shared" si="12"/>
        <v>http://gis.cbs.gov.il/Yeshuvim_allyears/start.aspx?stl=3613</v>
      </c>
    </row>
    <row r="400" spans="1:23" ht="12.75">
      <c r="A400" s="8" t="str">
        <f t="shared" si="13"/>
        <v>גלאון</v>
      </c>
      <c r="B400" t="s">
        <v>1540</v>
      </c>
      <c r="C400">
        <v>393</v>
      </c>
      <c r="D400" t="s">
        <v>1541</v>
      </c>
      <c r="E400">
        <v>6</v>
      </c>
      <c r="F400">
        <v>61</v>
      </c>
      <c r="G400">
        <v>611</v>
      </c>
      <c r="H400">
        <v>35</v>
      </c>
      <c r="J400">
        <v>1</v>
      </c>
      <c r="K400" s="3">
        <v>355</v>
      </c>
      <c r="L400" s="5">
        <v>0.4</v>
      </c>
      <c r="M400" s="5">
        <v>0.3</v>
      </c>
      <c r="O400">
        <v>1946</v>
      </c>
      <c r="P400">
        <v>330</v>
      </c>
      <c r="Q400">
        <v>15</v>
      </c>
      <c r="R400">
        <v>1856661579</v>
      </c>
      <c r="S400">
        <v>202</v>
      </c>
      <c r="T400">
        <v>654</v>
      </c>
      <c r="U400">
        <v>3820</v>
      </c>
      <c r="V400" t="s">
        <v>34</v>
      </c>
      <c r="W400" s="9" t="str">
        <f t="shared" si="12"/>
        <v>http://gis.cbs.gov.il/Yeshuvim_allyears/start.aspx?stl=393</v>
      </c>
    </row>
    <row r="401" spans="1:23" ht="12.75">
      <c r="A401" s="8" t="str">
        <f t="shared" si="13"/>
        <v>גלגל</v>
      </c>
      <c r="B401" t="s">
        <v>3074</v>
      </c>
      <c r="C401">
        <v>3606</v>
      </c>
      <c r="D401" t="s">
        <v>3075</v>
      </c>
      <c r="E401">
        <v>7</v>
      </c>
      <c r="F401">
        <v>75</v>
      </c>
      <c r="H401">
        <v>75</v>
      </c>
      <c r="J401">
        <v>1</v>
      </c>
      <c r="K401" s="3">
        <v>167</v>
      </c>
      <c r="L401" s="5">
        <v>0.2</v>
      </c>
      <c r="M401" s="5">
        <v>0.1</v>
      </c>
      <c r="O401">
        <v>1970</v>
      </c>
      <c r="P401">
        <v>330</v>
      </c>
      <c r="Q401">
        <v>15</v>
      </c>
      <c r="R401">
        <v>2425165628</v>
      </c>
      <c r="S401">
        <v>-235</v>
      </c>
      <c r="T401">
        <v>712</v>
      </c>
      <c r="U401">
        <v>4164</v>
      </c>
      <c r="V401" t="s">
        <v>810</v>
      </c>
      <c r="W401" s="9" t="str">
        <f t="shared" si="12"/>
        <v>http://gis.cbs.gov.il/Yeshuvim_allyears/start.aspx?stl=3606</v>
      </c>
    </row>
    <row r="402" spans="1:23" ht="12.75">
      <c r="A402" s="8" t="str">
        <f t="shared" si="13"/>
        <v>גליל ים</v>
      </c>
      <c r="B402" t="s">
        <v>1458</v>
      </c>
      <c r="C402">
        <v>346</v>
      </c>
      <c r="D402" t="s">
        <v>1459</v>
      </c>
      <c r="E402">
        <v>5</v>
      </c>
      <c r="F402">
        <v>51</v>
      </c>
      <c r="G402">
        <v>511</v>
      </c>
      <c r="H402">
        <v>19</v>
      </c>
      <c r="I402">
        <v>121</v>
      </c>
      <c r="J402">
        <v>1</v>
      </c>
      <c r="K402" s="3">
        <v>432</v>
      </c>
      <c r="L402" s="5">
        <v>0.4</v>
      </c>
      <c r="M402" s="5">
        <v>0.4</v>
      </c>
      <c r="O402">
        <v>1943</v>
      </c>
      <c r="P402">
        <v>330</v>
      </c>
      <c r="Q402">
        <v>15</v>
      </c>
      <c r="R402">
        <v>1842667382</v>
      </c>
      <c r="S402">
        <v>40</v>
      </c>
      <c r="T402">
        <v>401</v>
      </c>
      <c r="U402">
        <v>2360</v>
      </c>
      <c r="V402" t="s">
        <v>3964</v>
      </c>
      <c r="W402" s="9" t="str">
        <f t="shared" si="12"/>
        <v>http://gis.cbs.gov.il/Yeshuvim_allyears/start.aspx?stl=346</v>
      </c>
    </row>
    <row r="403" spans="1:23" ht="12.75">
      <c r="A403" s="8" t="str">
        <f t="shared" si="13"/>
        <v>גליל עליון מז מ"א 1</v>
      </c>
      <c r="B403" t="s">
        <v>3691</v>
      </c>
      <c r="C403">
        <v>1809</v>
      </c>
      <c r="E403">
        <v>2</v>
      </c>
      <c r="F403">
        <v>21</v>
      </c>
      <c r="G403">
        <v>212</v>
      </c>
      <c r="H403">
        <v>1</v>
      </c>
      <c r="P403">
        <v>530</v>
      </c>
      <c r="W403" s="9" t="str">
        <f t="shared" si="12"/>
        <v>http://gis.cbs.gov.il/Yeshuvim_allyears/start.aspx?stl=1809</v>
      </c>
    </row>
    <row r="404" spans="1:23" ht="12.75">
      <c r="A404" s="8" t="str">
        <f t="shared" si="13"/>
        <v>גליל עליון מז מ"א 2</v>
      </c>
      <c r="B404" t="s">
        <v>3578</v>
      </c>
      <c r="C404">
        <v>1811</v>
      </c>
      <c r="E404">
        <v>2</v>
      </c>
      <c r="F404">
        <v>21</v>
      </c>
      <c r="G404">
        <v>212</v>
      </c>
      <c r="H404">
        <v>2</v>
      </c>
      <c r="P404">
        <v>530</v>
      </c>
      <c r="W404" s="9" t="str">
        <f t="shared" si="12"/>
        <v>http://gis.cbs.gov.il/Yeshuvim_allyears/start.aspx?stl=1811</v>
      </c>
    </row>
    <row r="405" spans="1:23" ht="12.75">
      <c r="A405" s="8" t="str">
        <f t="shared" si="13"/>
        <v>גליל עליון מז מ"א 55</v>
      </c>
      <c r="B405" t="s">
        <v>3640</v>
      </c>
      <c r="C405">
        <v>1810</v>
      </c>
      <c r="E405">
        <v>2</v>
      </c>
      <c r="F405">
        <v>21</v>
      </c>
      <c r="G405">
        <v>212</v>
      </c>
      <c r="H405">
        <v>55</v>
      </c>
      <c r="P405">
        <v>530</v>
      </c>
      <c r="W405" s="9" t="str">
        <f t="shared" si="12"/>
        <v>http://gis.cbs.gov.il/Yeshuvim_allyears/start.aspx?stl=1810</v>
      </c>
    </row>
    <row r="406" spans="1:23" ht="12.75">
      <c r="A406" s="8" t="str">
        <f t="shared" si="13"/>
        <v>גליל עליון מז של"ש</v>
      </c>
      <c r="B406" t="s">
        <v>3655</v>
      </c>
      <c r="C406">
        <v>1812</v>
      </c>
      <c r="E406">
        <v>2</v>
      </c>
      <c r="F406">
        <v>21</v>
      </c>
      <c r="G406">
        <v>212</v>
      </c>
      <c r="P406">
        <v>530</v>
      </c>
      <c r="W406" s="9" t="str">
        <f t="shared" si="12"/>
        <v>http://gis.cbs.gov.il/Yeshuvim_allyears/start.aspx?stl=1812</v>
      </c>
    </row>
    <row r="407" spans="1:23" ht="12.75">
      <c r="A407" s="8" t="str">
        <f t="shared" si="13"/>
        <v>גליל תחתון מז מ"א 2</v>
      </c>
      <c r="B407" t="s">
        <v>2867</v>
      </c>
      <c r="C407">
        <v>1820</v>
      </c>
      <c r="E407">
        <v>2</v>
      </c>
      <c r="F407">
        <v>22</v>
      </c>
      <c r="G407">
        <v>222</v>
      </c>
      <c r="H407">
        <v>2</v>
      </c>
      <c r="P407">
        <v>530</v>
      </c>
      <c r="W407" s="9" t="str">
        <f t="shared" si="12"/>
        <v>http://gis.cbs.gov.il/Yeshuvim_allyears/start.aspx?stl=1820</v>
      </c>
    </row>
    <row r="408" spans="1:23" ht="12.75">
      <c r="A408" s="8" t="str">
        <f t="shared" si="13"/>
        <v>גליל תחתון מז מ"א 3</v>
      </c>
      <c r="B408" t="s">
        <v>3614</v>
      </c>
      <c r="C408">
        <v>1819</v>
      </c>
      <c r="E408">
        <v>2</v>
      </c>
      <c r="F408">
        <v>22</v>
      </c>
      <c r="G408">
        <v>222</v>
      </c>
      <c r="H408">
        <v>3</v>
      </c>
      <c r="P408">
        <v>530</v>
      </c>
      <c r="W408" s="9" t="str">
        <f t="shared" si="12"/>
        <v>http://gis.cbs.gov.il/Yeshuvim_allyears/start.aspx?stl=1819</v>
      </c>
    </row>
    <row r="409" spans="1:23" ht="12.75">
      <c r="A409" s="8" t="str">
        <f t="shared" si="13"/>
        <v>גליל תחתון מז מ"א 6</v>
      </c>
      <c r="B409" t="s">
        <v>3503</v>
      </c>
      <c r="C409">
        <v>1821</v>
      </c>
      <c r="E409">
        <v>2</v>
      </c>
      <c r="F409">
        <v>22</v>
      </c>
      <c r="G409">
        <v>222</v>
      </c>
      <c r="H409">
        <v>6</v>
      </c>
      <c r="P409">
        <v>530</v>
      </c>
      <c r="W409" s="9" t="str">
        <f t="shared" si="12"/>
        <v>http://gis.cbs.gov.il/Yeshuvim_allyears/start.aspx?stl=1821</v>
      </c>
    </row>
    <row r="410" spans="1:23" ht="12.75">
      <c r="A410" s="8" t="str">
        <f t="shared" si="13"/>
        <v>גליל תחתון מז של"ש</v>
      </c>
      <c r="B410" t="s">
        <v>3685</v>
      </c>
      <c r="C410">
        <v>1822</v>
      </c>
      <c r="E410">
        <v>2</v>
      </c>
      <c r="F410">
        <v>22</v>
      </c>
      <c r="G410">
        <v>222</v>
      </c>
      <c r="P410">
        <v>530</v>
      </c>
      <c r="W410" s="9" t="str">
        <f t="shared" si="12"/>
        <v>http://gis.cbs.gov.il/Yeshuvim_allyears/start.aspx?stl=1822</v>
      </c>
    </row>
    <row r="411" spans="1:23" ht="12.75">
      <c r="A411" s="8" t="str">
        <f t="shared" si="13"/>
        <v>גלעד (אבן יצחק)</v>
      </c>
      <c r="B411" t="s">
        <v>1498</v>
      </c>
      <c r="C411">
        <v>369</v>
      </c>
      <c r="D411" t="s">
        <v>1499</v>
      </c>
      <c r="E411">
        <v>2</v>
      </c>
      <c r="F411">
        <v>23</v>
      </c>
      <c r="G411">
        <v>236</v>
      </c>
      <c r="H411">
        <v>13</v>
      </c>
      <c r="J411">
        <v>1</v>
      </c>
      <c r="K411" s="3">
        <v>421</v>
      </c>
      <c r="L411" s="5">
        <v>0.4</v>
      </c>
      <c r="M411" s="5">
        <v>0.4</v>
      </c>
      <c r="O411">
        <v>1945</v>
      </c>
      <c r="P411">
        <v>330</v>
      </c>
      <c r="Q411">
        <v>15</v>
      </c>
      <c r="R411">
        <v>2074371806</v>
      </c>
      <c r="S411">
        <v>186</v>
      </c>
      <c r="T411">
        <v>254</v>
      </c>
      <c r="U411">
        <v>1420</v>
      </c>
      <c r="V411" t="s">
        <v>13</v>
      </c>
      <c r="W411" s="9" t="str">
        <f t="shared" si="12"/>
        <v>http://gis.cbs.gov.il/Yeshuvim_allyears/start.aspx?stl=369</v>
      </c>
    </row>
    <row r="412" spans="1:23" ht="12.75">
      <c r="A412" s="8" t="str">
        <f t="shared" si="13"/>
        <v>גמ"ל מחוז דרום</v>
      </c>
      <c r="B412" t="s">
        <v>2882</v>
      </c>
      <c r="C412">
        <v>1997</v>
      </c>
      <c r="E412">
        <v>6</v>
      </c>
      <c r="F412">
        <v>62</v>
      </c>
      <c r="G412">
        <v>623</v>
      </c>
      <c r="P412">
        <v>530</v>
      </c>
      <c r="W412" s="9" t="str">
        <f t="shared" si="12"/>
        <v>http://gis.cbs.gov.il/Yeshuvim_allyears/start.aspx?stl=1997</v>
      </c>
    </row>
    <row r="413" spans="1:23" ht="12.75">
      <c r="A413" s="8" t="str">
        <f t="shared" si="13"/>
        <v>גמזו</v>
      </c>
      <c r="B413" t="s">
        <v>2070</v>
      </c>
      <c r="C413">
        <v>745</v>
      </c>
      <c r="D413" t="s">
        <v>2071</v>
      </c>
      <c r="E413">
        <v>4</v>
      </c>
      <c r="F413">
        <v>43</v>
      </c>
      <c r="G413">
        <v>431</v>
      </c>
      <c r="H413">
        <v>25</v>
      </c>
      <c r="I413">
        <v>142</v>
      </c>
      <c r="J413">
        <v>1</v>
      </c>
      <c r="K413" s="3">
        <v>1069</v>
      </c>
      <c r="L413" s="5">
        <v>1.1</v>
      </c>
      <c r="M413" s="5">
        <v>1.1</v>
      </c>
      <c r="O413">
        <v>1950</v>
      </c>
      <c r="P413">
        <v>310</v>
      </c>
      <c r="Q413">
        <v>8</v>
      </c>
      <c r="R413">
        <v>1944364833</v>
      </c>
      <c r="S413">
        <v>111</v>
      </c>
      <c r="T413">
        <v>424</v>
      </c>
      <c r="U413">
        <v>5280</v>
      </c>
      <c r="V413" t="s">
        <v>300</v>
      </c>
      <c r="W413" s="9" t="str">
        <f t="shared" si="12"/>
        <v>http://gis.cbs.gov.il/Yeshuvim_allyears/start.aspx?stl=745</v>
      </c>
    </row>
    <row r="414" spans="1:23" ht="12.75">
      <c r="A414" s="8" t="str">
        <f t="shared" si="13"/>
        <v>גן הדרום</v>
      </c>
      <c r="B414" t="s">
        <v>2418</v>
      </c>
      <c r="C414">
        <v>1072</v>
      </c>
      <c r="D414" t="s">
        <v>2419</v>
      </c>
      <c r="E414">
        <v>4</v>
      </c>
      <c r="F414">
        <v>44</v>
      </c>
      <c r="G414">
        <v>441</v>
      </c>
      <c r="H414">
        <v>32</v>
      </c>
      <c r="I414">
        <v>143</v>
      </c>
      <c r="J414">
        <v>1</v>
      </c>
      <c r="K414" s="3">
        <v>526</v>
      </c>
      <c r="L414" s="5">
        <v>0.5</v>
      </c>
      <c r="M414" s="5">
        <v>0.5</v>
      </c>
      <c r="O414">
        <v>1953</v>
      </c>
      <c r="P414">
        <v>310</v>
      </c>
      <c r="Q414">
        <v>10</v>
      </c>
      <c r="R414">
        <v>1716863478</v>
      </c>
      <c r="S414">
        <v>41</v>
      </c>
      <c r="T414">
        <v>456</v>
      </c>
      <c r="U414">
        <v>3830</v>
      </c>
      <c r="V414" t="s">
        <v>474</v>
      </c>
      <c r="W414" s="9" t="str">
        <f t="shared" si="12"/>
        <v>http://gis.cbs.gov.il/Yeshuvim_allyears/start.aspx?stl=1072</v>
      </c>
    </row>
    <row r="415" spans="1:23" ht="12.75">
      <c r="A415" s="8" t="str">
        <f t="shared" si="13"/>
        <v>גן השומרון</v>
      </c>
      <c r="B415" t="s">
        <v>1272</v>
      </c>
      <c r="C415">
        <v>225</v>
      </c>
      <c r="D415" t="s">
        <v>1273</v>
      </c>
      <c r="E415">
        <v>3</v>
      </c>
      <c r="F415">
        <v>32</v>
      </c>
      <c r="G415">
        <v>324</v>
      </c>
      <c r="H415">
        <v>14</v>
      </c>
      <c r="J415">
        <v>1</v>
      </c>
      <c r="K415" s="3">
        <v>785</v>
      </c>
      <c r="L415" s="5">
        <v>0.8</v>
      </c>
      <c r="M415" s="5">
        <v>0.8</v>
      </c>
      <c r="O415">
        <v>1934</v>
      </c>
      <c r="P415">
        <v>310</v>
      </c>
      <c r="Q415">
        <v>10</v>
      </c>
      <c r="R415">
        <v>2000970756</v>
      </c>
      <c r="S415">
        <v>45</v>
      </c>
      <c r="T415">
        <v>351</v>
      </c>
      <c r="U415">
        <v>1180</v>
      </c>
      <c r="V415" t="s">
        <v>3871</v>
      </c>
      <c r="W415" s="9" t="str">
        <f t="shared" si="12"/>
        <v>http://gis.cbs.gov.il/Yeshuvim_allyears/start.aspx?stl=225</v>
      </c>
    </row>
    <row r="416" spans="1:23" ht="12.75">
      <c r="A416" s="8" t="str">
        <f t="shared" si="13"/>
        <v>גן חיים</v>
      </c>
      <c r="B416" t="s">
        <v>1288</v>
      </c>
      <c r="C416">
        <v>239</v>
      </c>
      <c r="D416" t="s">
        <v>1289</v>
      </c>
      <c r="E416">
        <v>4</v>
      </c>
      <c r="F416">
        <v>42</v>
      </c>
      <c r="G416">
        <v>421</v>
      </c>
      <c r="H416">
        <v>20</v>
      </c>
      <c r="I416">
        <v>141</v>
      </c>
      <c r="J416">
        <v>1</v>
      </c>
      <c r="K416" s="3">
        <v>830</v>
      </c>
      <c r="L416" s="5">
        <v>0.8</v>
      </c>
      <c r="M416" s="5">
        <v>0.8</v>
      </c>
      <c r="O416">
        <v>1935</v>
      </c>
      <c r="P416">
        <v>310</v>
      </c>
      <c r="Q416">
        <v>1</v>
      </c>
      <c r="R416">
        <v>1912467797</v>
      </c>
      <c r="S416">
        <v>63</v>
      </c>
      <c r="T416">
        <v>417</v>
      </c>
      <c r="U416">
        <v>5140</v>
      </c>
      <c r="V416" t="s">
        <v>3879</v>
      </c>
      <c r="W416" s="9" t="str">
        <f t="shared" si="12"/>
        <v>http://gis.cbs.gov.il/Yeshuvim_allyears/start.aspx?stl=239</v>
      </c>
    </row>
    <row r="417" spans="1:23" ht="12.75">
      <c r="A417" s="8" t="str">
        <f t="shared" si="13"/>
        <v>גן יאשיה</v>
      </c>
      <c r="B417" t="s">
        <v>2048</v>
      </c>
      <c r="C417">
        <v>734</v>
      </c>
      <c r="D417" t="s">
        <v>2049</v>
      </c>
      <c r="E417">
        <v>4</v>
      </c>
      <c r="F417">
        <v>41</v>
      </c>
      <c r="G417">
        <v>412</v>
      </c>
      <c r="H417">
        <v>16</v>
      </c>
      <c r="I417">
        <v>141</v>
      </c>
      <c r="J417">
        <v>1</v>
      </c>
      <c r="K417" s="3">
        <v>931</v>
      </c>
      <c r="L417" s="5">
        <v>0.9</v>
      </c>
      <c r="M417" s="5">
        <v>0.9</v>
      </c>
      <c r="O417">
        <v>1949</v>
      </c>
      <c r="P417">
        <v>310</v>
      </c>
      <c r="Q417">
        <v>1</v>
      </c>
      <c r="R417">
        <v>1995869512</v>
      </c>
      <c r="S417">
        <v>31</v>
      </c>
      <c r="T417">
        <v>409</v>
      </c>
      <c r="U417">
        <v>5120</v>
      </c>
      <c r="V417" t="s">
        <v>289</v>
      </c>
      <c r="W417" s="9" t="str">
        <f t="shared" si="12"/>
        <v>http://gis.cbs.gov.il/Yeshuvim_allyears/start.aspx?stl=734</v>
      </c>
    </row>
    <row r="418" spans="1:23" ht="12.75">
      <c r="A418" s="8" t="str">
        <f t="shared" si="13"/>
        <v>גן יבנה</v>
      </c>
      <c r="B418" t="s">
        <v>1186</v>
      </c>
      <c r="C418">
        <v>166</v>
      </c>
      <c r="D418" t="s">
        <v>1187</v>
      </c>
      <c r="E418">
        <v>4</v>
      </c>
      <c r="F418">
        <v>44</v>
      </c>
      <c r="G418">
        <v>441</v>
      </c>
      <c r="H418">
        <v>99</v>
      </c>
      <c r="I418">
        <v>143</v>
      </c>
      <c r="J418">
        <v>1</v>
      </c>
      <c r="K418" s="3">
        <v>20698</v>
      </c>
      <c r="L418" s="5">
        <v>20.6</v>
      </c>
      <c r="M418" s="5">
        <v>20.1</v>
      </c>
      <c r="O418">
        <v>1931</v>
      </c>
      <c r="P418">
        <v>160</v>
      </c>
      <c r="R418">
        <v>1719363286</v>
      </c>
      <c r="S418">
        <v>42</v>
      </c>
      <c r="T418">
        <v>453</v>
      </c>
      <c r="U418">
        <v>3830</v>
      </c>
      <c r="V418" t="s">
        <v>3828</v>
      </c>
      <c r="W418" s="9" t="str">
        <f t="shared" si="12"/>
        <v>http://gis.cbs.gov.il/Yeshuvim_allyears/start.aspx?stl=166</v>
      </c>
    </row>
    <row r="419" spans="1:23" ht="12.75">
      <c r="A419" s="8" t="str">
        <f t="shared" si="13"/>
        <v>גן נר</v>
      </c>
      <c r="B419" t="s">
        <v>2728</v>
      </c>
      <c r="C419">
        <v>1274</v>
      </c>
      <c r="D419" t="s">
        <v>2729</v>
      </c>
      <c r="E419">
        <v>2</v>
      </c>
      <c r="F419">
        <v>23</v>
      </c>
      <c r="G419">
        <v>232</v>
      </c>
      <c r="H419">
        <v>8</v>
      </c>
      <c r="J419">
        <v>1</v>
      </c>
      <c r="K419" s="3">
        <v>2544</v>
      </c>
      <c r="L419" s="5">
        <v>2.5</v>
      </c>
      <c r="M419" s="5">
        <v>2.5</v>
      </c>
      <c r="O419">
        <v>1987</v>
      </c>
      <c r="P419">
        <v>190</v>
      </c>
      <c r="R419">
        <v>2319771518</v>
      </c>
      <c r="S419">
        <v>177</v>
      </c>
      <c r="T419">
        <v>204</v>
      </c>
      <c r="U419">
        <v>1420</v>
      </c>
      <c r="V419" t="s">
        <v>629</v>
      </c>
      <c r="W419" s="9" t="str">
        <f t="shared" si="12"/>
        <v>http://gis.cbs.gov.il/Yeshuvim_allyears/start.aspx?stl=1274</v>
      </c>
    </row>
    <row r="420" spans="1:23" ht="12.75">
      <c r="A420" s="8" t="str">
        <f t="shared" si="13"/>
        <v>גן שורק</v>
      </c>
      <c r="B420" t="s">
        <v>1402</v>
      </c>
      <c r="C420">
        <v>311</v>
      </c>
      <c r="D420" t="s">
        <v>1403</v>
      </c>
      <c r="E420">
        <v>4</v>
      </c>
      <c r="F420">
        <v>44</v>
      </c>
      <c r="G420">
        <v>442</v>
      </c>
      <c r="H420">
        <v>27</v>
      </c>
      <c r="I420">
        <v>143</v>
      </c>
      <c r="J420">
        <v>1</v>
      </c>
      <c r="K420" s="3">
        <v>666</v>
      </c>
      <c r="L420" s="5">
        <v>0.7</v>
      </c>
      <c r="M420" s="5">
        <v>0.7</v>
      </c>
      <c r="O420">
        <v>1950</v>
      </c>
      <c r="P420">
        <v>310</v>
      </c>
      <c r="Q420">
        <v>1</v>
      </c>
      <c r="R420">
        <v>1774665031</v>
      </c>
      <c r="S420">
        <v>38</v>
      </c>
      <c r="T420">
        <v>456</v>
      </c>
      <c r="U420">
        <v>5210</v>
      </c>
      <c r="V420" t="s">
        <v>3936</v>
      </c>
      <c r="W420" s="9" t="str">
        <f t="shared" si="12"/>
        <v>http://gis.cbs.gov.il/Yeshuvim_allyears/start.aspx?stl=311</v>
      </c>
    </row>
    <row r="421" spans="1:23" ht="12.75">
      <c r="A421" s="8" t="str">
        <f t="shared" si="13"/>
        <v>גן שלמה</v>
      </c>
      <c r="B421" t="s">
        <v>1156</v>
      </c>
      <c r="C421">
        <v>144</v>
      </c>
      <c r="D421" t="s">
        <v>1157</v>
      </c>
      <c r="E421">
        <v>4</v>
      </c>
      <c r="F421">
        <v>44</v>
      </c>
      <c r="G421">
        <v>441</v>
      </c>
      <c r="H421">
        <v>28</v>
      </c>
      <c r="I421">
        <v>143</v>
      </c>
      <c r="J421">
        <v>1</v>
      </c>
      <c r="K421" s="3">
        <v>471</v>
      </c>
      <c r="L421" s="5">
        <v>0.5</v>
      </c>
      <c r="M421" s="5">
        <v>0.4</v>
      </c>
      <c r="O421">
        <v>1927</v>
      </c>
      <c r="P421">
        <v>330</v>
      </c>
      <c r="Q421">
        <v>15</v>
      </c>
      <c r="R421">
        <v>1810364291</v>
      </c>
      <c r="S421">
        <v>45</v>
      </c>
      <c r="T421">
        <v>456</v>
      </c>
      <c r="U421">
        <v>5230</v>
      </c>
      <c r="V421" t="s">
        <v>3813</v>
      </c>
      <c r="W421" s="9" t="str">
        <f t="shared" si="12"/>
        <v>http://gis.cbs.gov.il/Yeshuvim_allyears/start.aspx?stl=144</v>
      </c>
    </row>
    <row r="422" spans="1:23" ht="12.75">
      <c r="A422" s="8" t="str">
        <f t="shared" si="13"/>
        <v>גן שמואל</v>
      </c>
      <c r="B422" t="s">
        <v>1070</v>
      </c>
      <c r="C422">
        <v>72</v>
      </c>
      <c r="D422" t="s">
        <v>1071</v>
      </c>
      <c r="E422">
        <v>3</v>
      </c>
      <c r="F422">
        <v>32</v>
      </c>
      <c r="G422">
        <v>324</v>
      </c>
      <c r="H422">
        <v>14</v>
      </c>
      <c r="J422">
        <v>1</v>
      </c>
      <c r="K422" s="3">
        <v>853</v>
      </c>
      <c r="L422" s="5">
        <v>0.9</v>
      </c>
      <c r="M422" s="5">
        <v>0.8</v>
      </c>
      <c r="O422">
        <v>1913</v>
      </c>
      <c r="P422">
        <v>330</v>
      </c>
      <c r="Q422">
        <v>15</v>
      </c>
      <c r="R422">
        <v>1955770668</v>
      </c>
      <c r="S422">
        <v>26</v>
      </c>
      <c r="T422">
        <v>351</v>
      </c>
      <c r="U422">
        <v>1180</v>
      </c>
      <c r="V422" t="s">
        <v>3770</v>
      </c>
      <c r="W422" s="9" t="str">
        <f t="shared" si="12"/>
        <v>http://gis.cbs.gov.il/Yeshuvim_allyears/start.aspx?stl=72</v>
      </c>
    </row>
    <row r="423" spans="1:23" ht="12.75">
      <c r="A423" s="8" t="str">
        <f t="shared" si="13"/>
        <v>גנות</v>
      </c>
      <c r="B423" t="s">
        <v>2234</v>
      </c>
      <c r="C423">
        <v>836</v>
      </c>
      <c r="D423" t="s">
        <v>2235</v>
      </c>
      <c r="E423">
        <v>4</v>
      </c>
      <c r="F423">
        <v>43</v>
      </c>
      <c r="G423">
        <v>432</v>
      </c>
      <c r="H423">
        <v>40</v>
      </c>
      <c r="I423">
        <v>133</v>
      </c>
      <c r="J423">
        <v>1</v>
      </c>
      <c r="K423" s="3">
        <v>621</v>
      </c>
      <c r="L423" s="5">
        <v>0.6</v>
      </c>
      <c r="M423" s="5">
        <v>0.6</v>
      </c>
      <c r="O423">
        <v>1953</v>
      </c>
      <c r="P423">
        <v>310</v>
      </c>
      <c r="Q423">
        <v>10</v>
      </c>
      <c r="R423">
        <v>1840065839</v>
      </c>
      <c r="S423">
        <v>26</v>
      </c>
      <c r="T423">
        <v>425</v>
      </c>
      <c r="U423">
        <v>5210</v>
      </c>
      <c r="V423" t="s">
        <v>382</v>
      </c>
      <c r="W423" s="9" t="str">
        <f t="shared" si="12"/>
        <v>http://gis.cbs.gov.il/Yeshuvim_allyears/start.aspx?stl=836</v>
      </c>
    </row>
    <row r="424" spans="1:23" ht="12.75">
      <c r="A424" s="8" t="str">
        <f t="shared" si="13"/>
        <v>גנות הדר</v>
      </c>
      <c r="B424" t="s">
        <v>1778</v>
      </c>
      <c r="C424">
        <v>549</v>
      </c>
      <c r="D424" t="s">
        <v>1779</v>
      </c>
      <c r="E424">
        <v>4</v>
      </c>
      <c r="F424">
        <v>41</v>
      </c>
      <c r="G424">
        <v>411</v>
      </c>
      <c r="H424">
        <v>18</v>
      </c>
      <c r="I424">
        <v>141</v>
      </c>
      <c r="J424">
        <v>1</v>
      </c>
      <c r="K424" s="3">
        <v>845</v>
      </c>
      <c r="L424" s="5">
        <v>0.8</v>
      </c>
      <c r="M424" s="5">
        <v>0.8</v>
      </c>
      <c r="O424">
        <v>1964</v>
      </c>
      <c r="P424">
        <v>350</v>
      </c>
      <c r="R424">
        <v>1908469192</v>
      </c>
      <c r="S424">
        <v>47</v>
      </c>
      <c r="T424">
        <v>412</v>
      </c>
      <c r="U424">
        <v>5120</v>
      </c>
      <c r="V424" t="s">
        <v>154</v>
      </c>
      <c r="W424" s="9" t="str">
        <f t="shared" si="12"/>
        <v>http://gis.cbs.gov.il/Yeshuvim_allyears/start.aspx?stl=549</v>
      </c>
    </row>
    <row r="425" spans="1:23" ht="12.75">
      <c r="A425" s="8" t="str">
        <f t="shared" si="13"/>
        <v>גני הדר</v>
      </c>
      <c r="B425" t="s">
        <v>2446</v>
      </c>
      <c r="C425">
        <v>1103</v>
      </c>
      <c r="D425" t="s">
        <v>2447</v>
      </c>
      <c r="E425">
        <v>4</v>
      </c>
      <c r="F425">
        <v>43</v>
      </c>
      <c r="G425">
        <v>432</v>
      </c>
      <c r="H425">
        <v>30</v>
      </c>
      <c r="I425">
        <v>143</v>
      </c>
      <c r="J425">
        <v>1</v>
      </c>
      <c r="K425" s="3">
        <v>272</v>
      </c>
      <c r="L425" s="5">
        <v>0.3</v>
      </c>
      <c r="M425" s="5">
        <v>0.3</v>
      </c>
      <c r="O425">
        <v>1958</v>
      </c>
      <c r="P425">
        <v>350</v>
      </c>
      <c r="R425">
        <v>1863264291</v>
      </c>
      <c r="S425">
        <v>77</v>
      </c>
      <c r="T425">
        <v>426</v>
      </c>
      <c r="U425">
        <v>5230</v>
      </c>
      <c r="V425" t="s">
        <v>488</v>
      </c>
      <c r="W425" s="9" t="str">
        <f t="shared" si="12"/>
        <v>http://gis.cbs.gov.il/Yeshuvim_allyears/start.aspx?stl=1103</v>
      </c>
    </row>
    <row r="426" spans="1:23" ht="12.75">
      <c r="A426" s="8" t="str">
        <f t="shared" si="13"/>
        <v>גני טל</v>
      </c>
      <c r="B426" t="s">
        <v>3420</v>
      </c>
      <c r="C426">
        <v>1371</v>
      </c>
      <c r="D426" t="s">
        <v>3421</v>
      </c>
      <c r="E426">
        <v>4</v>
      </c>
      <c r="F426">
        <v>44</v>
      </c>
      <c r="G426">
        <v>441</v>
      </c>
      <c r="H426">
        <v>31</v>
      </c>
      <c r="I426">
        <v>143</v>
      </c>
      <c r="J426">
        <v>1</v>
      </c>
      <c r="K426" s="3">
        <v>171</v>
      </c>
      <c r="L426" s="5">
        <v>0.2</v>
      </c>
      <c r="M426" s="5">
        <v>0.2</v>
      </c>
      <c r="O426">
        <v>2010</v>
      </c>
      <c r="P426">
        <v>370</v>
      </c>
      <c r="Q426">
        <v>2</v>
      </c>
      <c r="R426">
        <v>1802063300</v>
      </c>
      <c r="S426">
        <v>77</v>
      </c>
      <c r="T426">
        <v>456</v>
      </c>
      <c r="U426">
        <v>5230</v>
      </c>
      <c r="V426" t="s">
        <v>701</v>
      </c>
      <c r="W426" s="9" t="str">
        <f t="shared" si="12"/>
        <v>http://gis.cbs.gov.il/Yeshuvim_allyears/start.aspx?stl=1371</v>
      </c>
    </row>
    <row r="427" spans="1:23" ht="12.75">
      <c r="A427" s="8" t="str">
        <f t="shared" si="13"/>
        <v>גני יוחנן</v>
      </c>
      <c r="B427" t="s">
        <v>2280</v>
      </c>
      <c r="C427">
        <v>862</v>
      </c>
      <c r="D427" t="s">
        <v>2281</v>
      </c>
      <c r="E427">
        <v>4</v>
      </c>
      <c r="F427">
        <v>44</v>
      </c>
      <c r="G427">
        <v>441</v>
      </c>
      <c r="H427">
        <v>30</v>
      </c>
      <c r="I427">
        <v>143</v>
      </c>
      <c r="J427">
        <v>1</v>
      </c>
      <c r="K427" s="3">
        <v>605</v>
      </c>
      <c r="L427" s="5">
        <v>0.6</v>
      </c>
      <c r="M427" s="5">
        <v>0.6</v>
      </c>
      <c r="O427">
        <v>1950</v>
      </c>
      <c r="P427">
        <v>310</v>
      </c>
      <c r="Q427">
        <v>1</v>
      </c>
      <c r="R427">
        <v>1842964038</v>
      </c>
      <c r="S427">
        <v>63</v>
      </c>
      <c r="T427">
        <v>426</v>
      </c>
      <c r="U427">
        <v>5230</v>
      </c>
      <c r="V427" t="s">
        <v>405</v>
      </c>
      <c r="W427" s="9" t="str">
        <f t="shared" si="12"/>
        <v>http://gis.cbs.gov.il/Yeshuvim_allyears/start.aspx?stl=862</v>
      </c>
    </row>
    <row r="428" spans="1:23" ht="12.75">
      <c r="A428" s="8" t="str">
        <f t="shared" si="13"/>
        <v>גני עם</v>
      </c>
      <c r="B428" t="s">
        <v>1262</v>
      </c>
      <c r="C428">
        <v>218</v>
      </c>
      <c r="D428" t="s">
        <v>1263</v>
      </c>
      <c r="E428">
        <v>4</v>
      </c>
      <c r="F428">
        <v>42</v>
      </c>
      <c r="G428">
        <v>421</v>
      </c>
      <c r="H428">
        <v>20</v>
      </c>
      <c r="I428">
        <v>142</v>
      </c>
      <c r="J428">
        <v>1</v>
      </c>
      <c r="K428" s="3">
        <v>246</v>
      </c>
      <c r="L428" s="5">
        <v>0.2</v>
      </c>
      <c r="M428" s="5">
        <v>0.2</v>
      </c>
      <c r="O428">
        <v>1934</v>
      </c>
      <c r="P428">
        <v>350</v>
      </c>
      <c r="R428">
        <v>1908667315</v>
      </c>
      <c r="S428">
        <v>35</v>
      </c>
      <c r="T428">
        <v>417</v>
      </c>
      <c r="U428">
        <v>5140</v>
      </c>
      <c r="V428" t="s">
        <v>3866</v>
      </c>
      <c r="W428" s="9" t="str">
        <f t="shared" si="12"/>
        <v>http://gis.cbs.gov.il/Yeshuvim_allyears/start.aspx?stl=218</v>
      </c>
    </row>
    <row r="429" spans="1:23" ht="12.75">
      <c r="A429" s="8" t="str">
        <f t="shared" si="13"/>
        <v>גני תקווה</v>
      </c>
      <c r="B429" t="s">
        <v>1274</v>
      </c>
      <c r="C429">
        <v>229</v>
      </c>
      <c r="D429" t="s">
        <v>1275</v>
      </c>
      <c r="E429">
        <v>4</v>
      </c>
      <c r="F429">
        <v>42</v>
      </c>
      <c r="G429">
        <v>422</v>
      </c>
      <c r="H429">
        <v>99</v>
      </c>
      <c r="I429">
        <v>132</v>
      </c>
      <c r="J429">
        <v>1</v>
      </c>
      <c r="K429" s="3">
        <v>14266</v>
      </c>
      <c r="L429" s="5">
        <v>14.3</v>
      </c>
      <c r="M429" s="5">
        <v>14.1</v>
      </c>
      <c r="O429">
        <v>1953</v>
      </c>
      <c r="P429">
        <v>170</v>
      </c>
      <c r="R429">
        <v>1882566326</v>
      </c>
      <c r="S429">
        <v>74</v>
      </c>
      <c r="T429">
        <v>455</v>
      </c>
      <c r="U429">
        <v>2370</v>
      </c>
      <c r="V429" t="s">
        <v>3872</v>
      </c>
      <c r="W429" s="9" t="str">
        <f t="shared" si="12"/>
        <v>http://gis.cbs.gov.il/Yeshuvim_allyears/start.aspx?stl=229</v>
      </c>
    </row>
    <row r="430" spans="1:23" ht="12.75">
      <c r="A430" s="8" t="str">
        <f t="shared" si="13"/>
        <v>געש</v>
      </c>
      <c r="B430" t="s">
        <v>2246</v>
      </c>
      <c r="C430">
        <v>842</v>
      </c>
      <c r="D430" t="s">
        <v>2247</v>
      </c>
      <c r="E430">
        <v>4</v>
      </c>
      <c r="F430">
        <v>41</v>
      </c>
      <c r="G430">
        <v>411</v>
      </c>
      <c r="H430">
        <v>19</v>
      </c>
      <c r="I430">
        <v>141</v>
      </c>
      <c r="J430">
        <v>1</v>
      </c>
      <c r="K430" s="3">
        <v>630</v>
      </c>
      <c r="L430" s="5">
        <v>0.6</v>
      </c>
      <c r="M430" s="5">
        <v>0.6</v>
      </c>
      <c r="O430">
        <v>1951</v>
      </c>
      <c r="P430">
        <v>330</v>
      </c>
      <c r="Q430">
        <v>15</v>
      </c>
      <c r="R430">
        <v>1838468174</v>
      </c>
      <c r="S430">
        <v>27</v>
      </c>
      <c r="T430">
        <v>401</v>
      </c>
      <c r="U430">
        <v>5120</v>
      </c>
      <c r="V430" t="s">
        <v>388</v>
      </c>
      <c r="W430" s="9" t="str">
        <f t="shared" si="12"/>
        <v>http://gis.cbs.gov.il/Yeshuvim_allyears/start.aspx?stl=842</v>
      </c>
    </row>
    <row r="431" spans="1:23" ht="12.75">
      <c r="A431" s="8" t="str">
        <f t="shared" si="13"/>
        <v>געתון</v>
      </c>
      <c r="B431" t="s">
        <v>1656</v>
      </c>
      <c r="C431">
        <v>463</v>
      </c>
      <c r="D431" t="s">
        <v>1657</v>
      </c>
      <c r="E431">
        <v>2</v>
      </c>
      <c r="F431">
        <v>24</v>
      </c>
      <c r="G431">
        <v>243</v>
      </c>
      <c r="H431">
        <v>4</v>
      </c>
      <c r="J431">
        <v>1</v>
      </c>
      <c r="K431" s="3">
        <v>528</v>
      </c>
      <c r="L431" s="5">
        <v>0.5</v>
      </c>
      <c r="M431" s="5">
        <v>0.5</v>
      </c>
      <c r="O431">
        <v>1948</v>
      </c>
      <c r="P431">
        <v>330</v>
      </c>
      <c r="Q431">
        <v>15</v>
      </c>
      <c r="R431">
        <v>2203476791</v>
      </c>
      <c r="S431">
        <v>294</v>
      </c>
      <c r="T431">
        <v>201</v>
      </c>
      <c r="U431">
        <v>1350</v>
      </c>
      <c r="V431" t="s">
        <v>92</v>
      </c>
      <c r="W431" s="9" t="str">
        <f t="shared" si="12"/>
        <v>http://gis.cbs.gov.il/Yeshuvim_allyears/start.aspx?stl=463</v>
      </c>
    </row>
    <row r="432" spans="1:23" ht="12.75">
      <c r="A432" s="8" t="str">
        <f t="shared" si="13"/>
        <v>גפן</v>
      </c>
      <c r="B432" t="s">
        <v>1024</v>
      </c>
      <c r="C432">
        <v>39</v>
      </c>
      <c r="D432" t="s">
        <v>1025</v>
      </c>
      <c r="E432">
        <v>1</v>
      </c>
      <c r="F432">
        <v>11</v>
      </c>
      <c r="G432">
        <v>112</v>
      </c>
      <c r="H432">
        <v>26</v>
      </c>
      <c r="J432">
        <v>1</v>
      </c>
      <c r="K432" s="3">
        <v>380</v>
      </c>
      <c r="L432" s="5">
        <v>0.4</v>
      </c>
      <c r="M432" s="5">
        <v>0.4</v>
      </c>
      <c r="O432">
        <v>1955</v>
      </c>
      <c r="P432">
        <v>310</v>
      </c>
      <c r="Q432">
        <v>2</v>
      </c>
      <c r="R432">
        <v>1885362782</v>
      </c>
      <c r="S432">
        <v>164</v>
      </c>
      <c r="T432">
        <v>151</v>
      </c>
      <c r="U432">
        <v>6140</v>
      </c>
      <c r="V432" t="s">
        <v>3747</v>
      </c>
      <c r="W432" s="9" t="str">
        <f t="shared" si="12"/>
        <v>http://gis.cbs.gov.il/Yeshuvim_allyears/start.aspx?stl=39</v>
      </c>
    </row>
    <row r="433" spans="1:23" ht="12.75">
      <c r="A433" s="8" t="str">
        <f t="shared" si="13"/>
        <v>גרופית</v>
      </c>
      <c r="B433" t="s">
        <v>2480</v>
      </c>
      <c r="C433">
        <v>1129</v>
      </c>
      <c r="D433" t="s">
        <v>2481</v>
      </c>
      <c r="E433">
        <v>6</v>
      </c>
      <c r="F433">
        <v>62</v>
      </c>
      <c r="G433">
        <v>625</v>
      </c>
      <c r="H433">
        <v>53</v>
      </c>
      <c r="J433">
        <v>1</v>
      </c>
      <c r="K433" s="3">
        <v>280</v>
      </c>
      <c r="L433" s="5">
        <v>0.3</v>
      </c>
      <c r="M433" s="5">
        <v>0.3</v>
      </c>
      <c r="O433">
        <v>1963</v>
      </c>
      <c r="P433">
        <v>330</v>
      </c>
      <c r="Q433">
        <v>15</v>
      </c>
      <c r="R433">
        <v>2061042787</v>
      </c>
      <c r="S433">
        <v>140</v>
      </c>
      <c r="T433">
        <v>608</v>
      </c>
      <c r="U433">
        <v>3460</v>
      </c>
      <c r="V433" t="s">
        <v>505</v>
      </c>
      <c r="W433" s="9" t="str">
        <f t="shared" si="12"/>
        <v>http://gis.cbs.gov.il/Yeshuvim_allyears/start.aspx?stl=1129</v>
      </c>
    </row>
    <row r="434" spans="1:23" ht="12.75">
      <c r="A434" s="8" t="str">
        <f t="shared" si="13"/>
        <v>גשור</v>
      </c>
      <c r="B434" t="s">
        <v>3296</v>
      </c>
      <c r="C434">
        <v>4022</v>
      </c>
      <c r="D434" t="s">
        <v>3297</v>
      </c>
      <c r="E434">
        <v>2</v>
      </c>
      <c r="F434">
        <v>29</v>
      </c>
      <c r="G434">
        <v>294</v>
      </c>
      <c r="H434">
        <v>71</v>
      </c>
      <c r="J434">
        <v>1</v>
      </c>
      <c r="K434" s="3">
        <v>226</v>
      </c>
      <c r="L434" s="5">
        <v>0.2</v>
      </c>
      <c r="M434" s="5">
        <v>0.2</v>
      </c>
      <c r="O434">
        <v>1971</v>
      </c>
      <c r="P434">
        <v>330</v>
      </c>
      <c r="Q434">
        <v>15</v>
      </c>
      <c r="R434">
        <v>2676474713</v>
      </c>
      <c r="S434">
        <v>345</v>
      </c>
      <c r="T434">
        <v>219</v>
      </c>
      <c r="U434">
        <v>1270</v>
      </c>
      <c r="V434" t="s">
        <v>922</v>
      </c>
      <c r="W434" s="9" t="str">
        <f t="shared" si="12"/>
        <v>http://gis.cbs.gov.il/Yeshuvim_allyears/start.aspx?stl=4022</v>
      </c>
    </row>
    <row r="435" spans="1:23" ht="12.75">
      <c r="A435" s="8" t="str">
        <f t="shared" si="13"/>
        <v>גשר</v>
      </c>
      <c r="B435" t="s">
        <v>1390</v>
      </c>
      <c r="C435">
        <v>305</v>
      </c>
      <c r="D435" t="s">
        <v>1391</v>
      </c>
      <c r="E435">
        <v>2</v>
      </c>
      <c r="F435">
        <v>22</v>
      </c>
      <c r="G435">
        <v>221</v>
      </c>
      <c r="H435">
        <v>7</v>
      </c>
      <c r="J435">
        <v>1</v>
      </c>
      <c r="K435" s="3">
        <v>464</v>
      </c>
      <c r="L435" s="5">
        <v>0.5</v>
      </c>
      <c r="M435" s="5">
        <v>0.4</v>
      </c>
      <c r="O435">
        <v>1939</v>
      </c>
      <c r="P435">
        <v>330</v>
      </c>
      <c r="Q435">
        <v>15</v>
      </c>
      <c r="R435">
        <v>2519672505</v>
      </c>
      <c r="S435">
        <v>-200</v>
      </c>
      <c r="T435">
        <v>202</v>
      </c>
      <c r="U435">
        <v>1430</v>
      </c>
      <c r="V435" t="s">
        <v>3930</v>
      </c>
      <c r="W435" s="9" t="str">
        <f t="shared" si="12"/>
        <v>http://gis.cbs.gov.il/Yeshuvim_allyears/start.aspx?stl=305</v>
      </c>
    </row>
    <row r="436" spans="1:23" ht="12.75">
      <c r="A436" s="8" t="str">
        <f t="shared" si="13"/>
        <v>גשר הזיו</v>
      </c>
      <c r="B436" t="s">
        <v>1806</v>
      </c>
      <c r="C436">
        <v>574</v>
      </c>
      <c r="D436" t="s">
        <v>1807</v>
      </c>
      <c r="E436">
        <v>2</v>
      </c>
      <c r="F436">
        <v>24</v>
      </c>
      <c r="G436">
        <v>245</v>
      </c>
      <c r="H436">
        <v>4</v>
      </c>
      <c r="J436">
        <v>1</v>
      </c>
      <c r="K436" s="3">
        <v>1546</v>
      </c>
      <c r="L436" s="5">
        <v>1.5</v>
      </c>
      <c r="M436" s="5">
        <v>1.5</v>
      </c>
      <c r="O436">
        <v>1949</v>
      </c>
      <c r="P436">
        <v>330</v>
      </c>
      <c r="Q436">
        <v>15</v>
      </c>
      <c r="R436">
        <v>2108277187</v>
      </c>
      <c r="S436">
        <v>23</v>
      </c>
      <c r="T436">
        <v>201</v>
      </c>
      <c r="U436">
        <v>1350</v>
      </c>
      <c r="V436" t="s">
        <v>168</v>
      </c>
      <c r="W436" s="9" t="str">
        <f t="shared" si="12"/>
        <v>http://gis.cbs.gov.il/Yeshuvim_allyears/start.aspx?stl=574</v>
      </c>
    </row>
    <row r="437" spans="1:23" ht="12.75">
      <c r="A437" s="8" t="str">
        <f t="shared" si="13"/>
        <v>גת (קיבוץ)</v>
      </c>
      <c r="B437" t="s">
        <v>1448</v>
      </c>
      <c r="C437">
        <v>340</v>
      </c>
      <c r="D437" t="s">
        <v>1449</v>
      </c>
      <c r="E437">
        <v>6</v>
      </c>
      <c r="F437">
        <v>61</v>
      </c>
      <c r="G437">
        <v>611</v>
      </c>
      <c r="H437">
        <v>35</v>
      </c>
      <c r="J437">
        <v>1</v>
      </c>
      <c r="K437" s="3">
        <v>639</v>
      </c>
      <c r="L437" s="5">
        <v>0.6</v>
      </c>
      <c r="M437" s="5">
        <v>0.6</v>
      </c>
      <c r="O437">
        <v>1941</v>
      </c>
      <c r="P437">
        <v>330</v>
      </c>
      <c r="Q437">
        <v>15</v>
      </c>
      <c r="R437">
        <v>1803661500</v>
      </c>
      <c r="S437">
        <v>144</v>
      </c>
      <c r="T437">
        <v>654</v>
      </c>
      <c r="U437">
        <v>3820</v>
      </c>
      <c r="V437" t="s">
        <v>3959</v>
      </c>
      <c r="W437" s="9" t="str">
        <f t="shared" si="12"/>
        <v>http://gis.cbs.gov.il/Yeshuvim_allyears/start.aspx?stl=340</v>
      </c>
    </row>
    <row r="438" spans="1:23" ht="12.75">
      <c r="A438" s="8" t="str">
        <f t="shared" si="13"/>
        <v>גת רימון</v>
      </c>
      <c r="B438" t="s">
        <v>1134</v>
      </c>
      <c r="C438">
        <v>128</v>
      </c>
      <c r="D438" t="s">
        <v>1135</v>
      </c>
      <c r="E438">
        <v>4</v>
      </c>
      <c r="F438">
        <v>42</v>
      </c>
      <c r="G438">
        <v>422</v>
      </c>
      <c r="H438">
        <v>20</v>
      </c>
      <c r="I438">
        <v>132</v>
      </c>
      <c r="J438">
        <v>1</v>
      </c>
      <c r="K438" s="3">
        <v>280</v>
      </c>
      <c r="L438" s="5">
        <v>0.3</v>
      </c>
      <c r="M438" s="5">
        <v>0.3</v>
      </c>
      <c r="O438">
        <v>1926</v>
      </c>
      <c r="P438">
        <v>350</v>
      </c>
      <c r="R438">
        <v>1888566395</v>
      </c>
      <c r="S438">
        <v>72</v>
      </c>
      <c r="T438">
        <v>417</v>
      </c>
      <c r="U438">
        <v>5130</v>
      </c>
      <c r="V438" t="s">
        <v>3802</v>
      </c>
      <c r="W438" s="9" t="str">
        <f t="shared" si="12"/>
        <v>http://gis.cbs.gov.il/Yeshuvim_allyears/start.aspx?stl=128</v>
      </c>
    </row>
    <row r="439" spans="1:23" ht="12.75">
      <c r="A439" s="8" t="str">
        <f t="shared" si="13"/>
        <v>דאלית אל-כרמל</v>
      </c>
      <c r="B439" t="s">
        <v>1692</v>
      </c>
      <c r="C439">
        <v>494</v>
      </c>
      <c r="D439" t="s">
        <v>1693</v>
      </c>
      <c r="E439">
        <v>3</v>
      </c>
      <c r="F439">
        <v>31</v>
      </c>
      <c r="G439">
        <v>311</v>
      </c>
      <c r="H439">
        <v>99</v>
      </c>
      <c r="I439">
        <v>223</v>
      </c>
      <c r="J439">
        <v>2</v>
      </c>
      <c r="K439" s="3">
        <v>16036</v>
      </c>
      <c r="N439" s="5">
        <v>16</v>
      </c>
      <c r="P439">
        <v>270</v>
      </c>
      <c r="R439">
        <v>2049973332</v>
      </c>
      <c r="S439">
        <v>450</v>
      </c>
      <c r="T439">
        <v>356</v>
      </c>
      <c r="U439">
        <v>1140</v>
      </c>
      <c r="V439" t="s">
        <v>111</v>
      </c>
      <c r="W439" s="9" t="str">
        <f t="shared" si="12"/>
        <v>http://gis.cbs.gov.il/Yeshuvim_allyears/start.aspx?stl=494</v>
      </c>
    </row>
    <row r="440" spans="1:23" ht="12.75">
      <c r="A440" s="8" t="str">
        <f t="shared" si="13"/>
        <v>דבורה</v>
      </c>
      <c r="B440" t="s">
        <v>1160</v>
      </c>
      <c r="C440">
        <v>146</v>
      </c>
      <c r="D440" t="s">
        <v>1161</v>
      </c>
      <c r="E440">
        <v>2</v>
      </c>
      <c r="F440">
        <v>23</v>
      </c>
      <c r="G440">
        <v>234</v>
      </c>
      <c r="H440">
        <v>8</v>
      </c>
      <c r="J440">
        <v>1</v>
      </c>
      <c r="K440" s="3">
        <v>230</v>
      </c>
      <c r="L440" s="5">
        <v>0.2</v>
      </c>
      <c r="M440" s="5">
        <v>0.2</v>
      </c>
      <c r="O440">
        <v>1956</v>
      </c>
      <c r="P440">
        <v>310</v>
      </c>
      <c r="Q440">
        <v>1</v>
      </c>
      <c r="R440">
        <v>2249971767</v>
      </c>
      <c r="S440">
        <v>68</v>
      </c>
      <c r="T440">
        <v>204</v>
      </c>
      <c r="U440">
        <v>1420</v>
      </c>
      <c r="V440" t="s">
        <v>3815</v>
      </c>
      <c r="W440" s="9" t="str">
        <f t="shared" si="12"/>
        <v>http://gis.cbs.gov.il/Yeshuvim_allyears/start.aspx?stl=146</v>
      </c>
    </row>
    <row r="441" spans="1:23" ht="12.75">
      <c r="A441" s="8" t="str">
        <f t="shared" si="13"/>
        <v>דבורייה</v>
      </c>
      <c r="B441" t="s">
        <v>1686</v>
      </c>
      <c r="C441">
        <v>489</v>
      </c>
      <c r="D441" t="s">
        <v>1687</v>
      </c>
      <c r="E441">
        <v>2</v>
      </c>
      <c r="F441">
        <v>23</v>
      </c>
      <c r="G441">
        <v>237</v>
      </c>
      <c r="H441">
        <v>99</v>
      </c>
      <c r="J441">
        <v>2</v>
      </c>
      <c r="K441" s="3">
        <v>9444</v>
      </c>
      <c r="N441" s="5">
        <v>9.4</v>
      </c>
      <c r="P441">
        <v>280</v>
      </c>
      <c r="R441">
        <v>2347973284</v>
      </c>
      <c r="S441">
        <v>179</v>
      </c>
      <c r="T441">
        <v>251</v>
      </c>
      <c r="U441">
        <v>1420</v>
      </c>
      <c r="V441" t="s">
        <v>107</v>
      </c>
      <c r="W441" s="9" t="str">
        <f t="shared" si="12"/>
        <v>http://gis.cbs.gov.il/Yeshuvim_allyears/start.aspx?stl=489</v>
      </c>
    </row>
    <row r="442" spans="1:23" ht="12.75">
      <c r="A442" s="8" t="str">
        <f t="shared" si="13"/>
        <v>דבירה</v>
      </c>
      <c r="B442" t="s">
        <v>2258</v>
      </c>
      <c r="C442">
        <v>849</v>
      </c>
      <c r="D442" t="s">
        <v>2259</v>
      </c>
      <c r="E442">
        <v>6</v>
      </c>
      <c r="F442">
        <v>62</v>
      </c>
      <c r="G442">
        <v>623</v>
      </c>
      <c r="H442">
        <v>41</v>
      </c>
      <c r="I442">
        <v>321</v>
      </c>
      <c r="J442">
        <v>1</v>
      </c>
      <c r="K442" s="3">
        <v>635</v>
      </c>
      <c r="L442" s="5">
        <v>0.6</v>
      </c>
      <c r="M442" s="5">
        <v>0.6</v>
      </c>
      <c r="O442">
        <v>1951</v>
      </c>
      <c r="P442">
        <v>330</v>
      </c>
      <c r="Q442">
        <v>15</v>
      </c>
      <c r="R442">
        <v>1834559114</v>
      </c>
      <c r="S442">
        <v>313</v>
      </c>
      <c r="T442">
        <v>625</v>
      </c>
      <c r="U442">
        <v>3481</v>
      </c>
      <c r="V442" t="s">
        <v>394</v>
      </c>
      <c r="W442" s="9" t="str">
        <f t="shared" si="12"/>
        <v>http://gis.cbs.gov.il/Yeshuvim_allyears/start.aspx?stl=849</v>
      </c>
    </row>
    <row r="443" spans="1:23" ht="12.75">
      <c r="A443" s="8" t="str">
        <f t="shared" si="13"/>
        <v>דברת</v>
      </c>
      <c r="B443" t="s">
        <v>1564</v>
      </c>
      <c r="C443">
        <v>407</v>
      </c>
      <c r="D443" t="s">
        <v>1565</v>
      </c>
      <c r="E443">
        <v>2</v>
      </c>
      <c r="F443">
        <v>23</v>
      </c>
      <c r="G443">
        <v>234</v>
      </c>
      <c r="H443">
        <v>9</v>
      </c>
      <c r="J443">
        <v>1</v>
      </c>
      <c r="K443" s="3">
        <v>312</v>
      </c>
      <c r="L443" s="5">
        <v>0.3</v>
      </c>
      <c r="M443" s="5">
        <v>0.3</v>
      </c>
      <c r="O443">
        <v>1946</v>
      </c>
      <c r="P443">
        <v>330</v>
      </c>
      <c r="Q443">
        <v>15</v>
      </c>
      <c r="R443">
        <v>2331072807</v>
      </c>
      <c r="S443">
        <v>167</v>
      </c>
      <c r="T443">
        <v>254</v>
      </c>
      <c r="U443">
        <v>1420</v>
      </c>
      <c r="V443" t="s">
        <v>46</v>
      </c>
      <c r="W443" s="9" t="str">
        <f t="shared" si="12"/>
        <v>http://gis.cbs.gov.il/Yeshuvim_allyears/start.aspx?stl=407</v>
      </c>
    </row>
    <row r="444" spans="1:23" ht="12.75">
      <c r="A444" s="8" t="str">
        <f t="shared" si="13"/>
        <v>דגניה א'</v>
      </c>
      <c r="B444" t="s">
        <v>1052</v>
      </c>
      <c r="C444">
        <v>62</v>
      </c>
      <c r="D444" t="s">
        <v>1053</v>
      </c>
      <c r="E444">
        <v>2</v>
      </c>
      <c r="F444">
        <v>22</v>
      </c>
      <c r="G444">
        <v>221</v>
      </c>
      <c r="H444">
        <v>6</v>
      </c>
      <c r="J444">
        <v>1</v>
      </c>
      <c r="K444" s="3">
        <v>564</v>
      </c>
      <c r="L444" s="5">
        <v>0.6</v>
      </c>
      <c r="M444" s="5">
        <v>0.5</v>
      </c>
      <c r="O444">
        <v>1909</v>
      </c>
      <c r="P444">
        <v>330</v>
      </c>
      <c r="Q444">
        <v>15</v>
      </c>
      <c r="R444">
        <v>2540673478</v>
      </c>
      <c r="S444">
        <v>-204</v>
      </c>
      <c r="T444">
        <v>214</v>
      </c>
      <c r="U444">
        <v>1240</v>
      </c>
      <c r="V444" t="s">
        <v>3761</v>
      </c>
      <c r="W444" s="9" t="str">
        <f t="shared" si="12"/>
        <v>http://gis.cbs.gov.il/Yeshuvim_allyears/start.aspx?stl=62</v>
      </c>
    </row>
    <row r="445" spans="1:23" ht="12.75">
      <c r="A445" s="8" t="str">
        <f t="shared" si="13"/>
        <v>דגניה ב'</v>
      </c>
      <c r="B445" t="s">
        <v>1080</v>
      </c>
      <c r="C445">
        <v>79</v>
      </c>
      <c r="D445" t="s">
        <v>1081</v>
      </c>
      <c r="E445">
        <v>2</v>
      </c>
      <c r="F445">
        <v>22</v>
      </c>
      <c r="G445">
        <v>221</v>
      </c>
      <c r="H445">
        <v>6</v>
      </c>
      <c r="J445">
        <v>1</v>
      </c>
      <c r="K445" s="3">
        <v>615</v>
      </c>
      <c r="L445" s="5">
        <v>0.6</v>
      </c>
      <c r="M445" s="5">
        <v>0.6</v>
      </c>
      <c r="O445">
        <v>1920</v>
      </c>
      <c r="P445">
        <v>330</v>
      </c>
      <c r="Q445">
        <v>15</v>
      </c>
      <c r="R445">
        <v>2543873392</v>
      </c>
      <c r="S445">
        <v>-205</v>
      </c>
      <c r="T445">
        <v>214</v>
      </c>
      <c r="U445">
        <v>1240</v>
      </c>
      <c r="V445" t="s">
        <v>3775</v>
      </c>
      <c r="W445" s="9" t="str">
        <f t="shared" si="12"/>
        <v>http://gis.cbs.gov.il/Yeshuvim_allyears/start.aspx?stl=79</v>
      </c>
    </row>
    <row r="446" spans="1:23" ht="12.75">
      <c r="A446" s="8" t="str">
        <f t="shared" si="13"/>
        <v>דוב"ב</v>
      </c>
      <c r="B446" t="s">
        <v>2408</v>
      </c>
      <c r="C446">
        <v>1067</v>
      </c>
      <c r="D446" t="s">
        <v>2409</v>
      </c>
      <c r="E446">
        <v>2</v>
      </c>
      <c r="F446">
        <v>21</v>
      </c>
      <c r="G446">
        <v>212</v>
      </c>
      <c r="H446">
        <v>2</v>
      </c>
      <c r="J446">
        <v>1</v>
      </c>
      <c r="K446" s="3">
        <v>496</v>
      </c>
      <c r="L446" s="5">
        <v>0.5</v>
      </c>
      <c r="M446" s="5">
        <v>0.5</v>
      </c>
      <c r="O446">
        <v>1963</v>
      </c>
      <c r="P446">
        <v>310</v>
      </c>
      <c r="Q446">
        <v>1</v>
      </c>
      <c r="R446">
        <v>2383677297</v>
      </c>
      <c r="S446">
        <v>773</v>
      </c>
      <c r="T446">
        <v>209</v>
      </c>
      <c r="U446">
        <v>1230</v>
      </c>
      <c r="V446" t="s">
        <v>469</v>
      </c>
      <c r="W446" s="9" t="str">
        <f t="shared" si="12"/>
        <v>http://gis.cbs.gov.il/Yeshuvim_allyears/start.aspx?stl=1067</v>
      </c>
    </row>
    <row r="447" spans="1:23" ht="12.75">
      <c r="A447" s="8" t="str">
        <f t="shared" si="13"/>
        <v>דולב</v>
      </c>
      <c r="B447" t="s">
        <v>3186</v>
      </c>
      <c r="C447">
        <v>3747</v>
      </c>
      <c r="D447" t="s">
        <v>3187</v>
      </c>
      <c r="E447">
        <v>7</v>
      </c>
      <c r="F447">
        <v>74</v>
      </c>
      <c r="H447">
        <v>73</v>
      </c>
      <c r="J447">
        <v>1</v>
      </c>
      <c r="K447" s="3">
        <v>1306</v>
      </c>
      <c r="L447" s="5">
        <v>1.3</v>
      </c>
      <c r="M447" s="5">
        <v>1.3</v>
      </c>
      <c r="O447">
        <v>1983</v>
      </c>
      <c r="P447">
        <v>370</v>
      </c>
      <c r="Q447">
        <v>11</v>
      </c>
      <c r="R447">
        <v>2126964818</v>
      </c>
      <c r="S447">
        <v>610</v>
      </c>
      <c r="T447">
        <v>711</v>
      </c>
      <c r="U447">
        <v>4354</v>
      </c>
      <c r="V447" t="s">
        <v>867</v>
      </c>
      <c r="W447" s="9" t="str">
        <f t="shared" si="12"/>
        <v>http://gis.cbs.gov.il/Yeshuvim_allyears/start.aspx?stl=3747</v>
      </c>
    </row>
    <row r="448" spans="1:23" ht="12.75">
      <c r="A448" s="8" t="str">
        <f t="shared" si="13"/>
        <v>דור</v>
      </c>
      <c r="B448" t="s">
        <v>2056</v>
      </c>
      <c r="C448">
        <v>738</v>
      </c>
      <c r="D448" t="s">
        <v>2057</v>
      </c>
      <c r="E448">
        <v>3</v>
      </c>
      <c r="F448">
        <v>32</v>
      </c>
      <c r="G448">
        <v>321</v>
      </c>
      <c r="H448">
        <v>15</v>
      </c>
      <c r="I448">
        <v>243</v>
      </c>
      <c r="J448">
        <v>1</v>
      </c>
      <c r="K448" s="3">
        <v>373</v>
      </c>
      <c r="L448" s="5">
        <v>0.4</v>
      </c>
      <c r="M448" s="5">
        <v>0.4</v>
      </c>
      <c r="O448">
        <v>1949</v>
      </c>
      <c r="P448">
        <v>310</v>
      </c>
      <c r="Q448">
        <v>1</v>
      </c>
      <c r="R448">
        <v>1928872373</v>
      </c>
      <c r="S448">
        <v>4</v>
      </c>
      <c r="T448">
        <v>303</v>
      </c>
      <c r="U448">
        <v>1181</v>
      </c>
      <c r="V448" t="s">
        <v>293</v>
      </c>
      <c r="W448" s="9" t="str">
        <f t="shared" si="12"/>
        <v>http://gis.cbs.gov.il/Yeshuvim_allyears/start.aspx?stl=738</v>
      </c>
    </row>
    <row r="449" spans="1:23" ht="12.75">
      <c r="A449" s="8" t="str">
        <f t="shared" si="13"/>
        <v>דורות</v>
      </c>
      <c r="B449" t="s">
        <v>1442</v>
      </c>
      <c r="C449">
        <v>336</v>
      </c>
      <c r="D449" t="s">
        <v>1443</v>
      </c>
      <c r="E449">
        <v>6</v>
      </c>
      <c r="F449">
        <v>61</v>
      </c>
      <c r="G449">
        <v>614</v>
      </c>
      <c r="H449">
        <v>37</v>
      </c>
      <c r="I449">
        <v>334</v>
      </c>
      <c r="J449">
        <v>1</v>
      </c>
      <c r="K449" s="3">
        <v>718</v>
      </c>
      <c r="L449" s="5">
        <v>0.7</v>
      </c>
      <c r="M449" s="5">
        <v>0.7</v>
      </c>
      <c r="O449">
        <v>1941</v>
      </c>
      <c r="P449">
        <v>330</v>
      </c>
      <c r="Q449">
        <v>15</v>
      </c>
      <c r="R449">
        <v>1663760170</v>
      </c>
      <c r="S449">
        <v>105</v>
      </c>
      <c r="T449">
        <v>653</v>
      </c>
      <c r="U449">
        <v>3840</v>
      </c>
      <c r="V449" t="s">
        <v>3956</v>
      </c>
      <c r="W449" s="9" t="str">
        <f t="shared" si="12"/>
        <v>http://gis.cbs.gov.il/Yeshuvim_allyears/start.aspx?stl=336</v>
      </c>
    </row>
    <row r="450" spans="1:23" ht="12.75">
      <c r="A450" s="8" t="str">
        <f t="shared" si="13"/>
        <v>דחי</v>
      </c>
      <c r="B450" t="s">
        <v>1670</v>
      </c>
      <c r="C450">
        <v>475</v>
      </c>
      <c r="D450" t="s">
        <v>1671</v>
      </c>
      <c r="E450">
        <v>2</v>
      </c>
      <c r="F450">
        <v>23</v>
      </c>
      <c r="G450">
        <v>234</v>
      </c>
      <c r="H450">
        <v>66</v>
      </c>
      <c r="J450">
        <v>2</v>
      </c>
      <c r="K450" s="3">
        <v>597</v>
      </c>
      <c r="N450" s="5">
        <v>0.6</v>
      </c>
      <c r="P450">
        <v>450</v>
      </c>
      <c r="R450">
        <v>2326172522</v>
      </c>
      <c r="S450">
        <v>417</v>
      </c>
      <c r="T450">
        <v>251</v>
      </c>
      <c r="U450">
        <v>1420</v>
      </c>
      <c r="V450" t="s">
        <v>99</v>
      </c>
      <c r="W450" s="9" t="str">
        <f aca="true" t="shared" si="14" ref="W450:W513">"http://gis.cbs.gov.il/Yeshuvim_allyears/start.aspx?stl="&amp;C450</f>
        <v>http://gis.cbs.gov.il/Yeshuvim_allyears/start.aspx?stl=475</v>
      </c>
    </row>
    <row r="451" spans="1:23" ht="12.75">
      <c r="A451" s="8" t="str">
        <f t="shared" si="13"/>
        <v>דייר אל-אסד</v>
      </c>
      <c r="B451" t="s">
        <v>1688</v>
      </c>
      <c r="C451">
        <v>490</v>
      </c>
      <c r="D451" t="s">
        <v>1689</v>
      </c>
      <c r="E451">
        <v>2</v>
      </c>
      <c r="F451">
        <v>24</v>
      </c>
      <c r="G451">
        <v>242</v>
      </c>
      <c r="H451">
        <v>99</v>
      </c>
      <c r="I451">
        <v>241</v>
      </c>
      <c r="J451">
        <v>2</v>
      </c>
      <c r="K451" s="3">
        <v>11107</v>
      </c>
      <c r="N451" s="5">
        <v>11.1</v>
      </c>
      <c r="P451">
        <v>270</v>
      </c>
      <c r="R451">
        <v>2253576065</v>
      </c>
      <c r="S451">
        <v>350</v>
      </c>
      <c r="T451">
        <v>260</v>
      </c>
      <c r="U451">
        <v>1310</v>
      </c>
      <c r="V451" t="s">
        <v>108</v>
      </c>
      <c r="W451" s="9" t="str">
        <f t="shared" si="14"/>
        <v>http://gis.cbs.gov.il/Yeshuvim_allyears/start.aspx?stl=490</v>
      </c>
    </row>
    <row r="452" spans="1:23" ht="12.75">
      <c r="A452" s="8" t="str">
        <f aca="true" t="shared" si="15" ref="A452:A515">HYPERLINK(W452,B452)</f>
        <v>דייר חנא</v>
      </c>
      <c r="B452" t="s">
        <v>1690</v>
      </c>
      <c r="C452">
        <v>492</v>
      </c>
      <c r="D452" t="s">
        <v>1691</v>
      </c>
      <c r="E452">
        <v>2</v>
      </c>
      <c r="F452">
        <v>24</v>
      </c>
      <c r="G452">
        <v>241</v>
      </c>
      <c r="H452">
        <v>99</v>
      </c>
      <c r="J452">
        <v>2</v>
      </c>
      <c r="K452" s="3">
        <v>9377</v>
      </c>
      <c r="N452" s="5">
        <v>9.4</v>
      </c>
      <c r="P452">
        <v>280</v>
      </c>
      <c r="R452">
        <v>2347875222</v>
      </c>
      <c r="S452">
        <v>264</v>
      </c>
      <c r="T452">
        <v>262</v>
      </c>
      <c r="U452">
        <v>1360</v>
      </c>
      <c r="V452" t="s">
        <v>109</v>
      </c>
      <c r="W452" s="9" t="str">
        <f t="shared" si="14"/>
        <v>http://gis.cbs.gov.il/Yeshuvim_allyears/start.aspx?stl=492</v>
      </c>
    </row>
    <row r="453" spans="1:23" ht="12.75">
      <c r="A453" s="8" t="str">
        <f t="shared" si="15"/>
        <v>דייר ראפאת</v>
      </c>
      <c r="B453" t="s">
        <v>3514</v>
      </c>
      <c r="C453">
        <v>493</v>
      </c>
      <c r="D453" t="s">
        <v>3515</v>
      </c>
      <c r="E453">
        <v>1</v>
      </c>
      <c r="F453">
        <v>11</v>
      </c>
      <c r="G453">
        <v>112</v>
      </c>
      <c r="H453">
        <v>26</v>
      </c>
      <c r="P453">
        <v>510</v>
      </c>
      <c r="R453">
        <v>1951263151</v>
      </c>
      <c r="S453">
        <v>249</v>
      </c>
      <c r="T453">
        <v>151</v>
      </c>
      <c r="U453">
        <v>6140</v>
      </c>
      <c r="V453" t="s">
        <v>110</v>
      </c>
      <c r="W453" s="9" t="str">
        <f t="shared" si="14"/>
        <v>http://gis.cbs.gov.il/Yeshuvim_allyears/start.aspx?stl=493</v>
      </c>
    </row>
    <row r="454" spans="1:23" ht="12.75">
      <c r="A454" s="8" t="str">
        <f t="shared" si="15"/>
        <v>דימונה</v>
      </c>
      <c r="B454" t="s">
        <v>2975</v>
      </c>
      <c r="C454">
        <v>2200</v>
      </c>
      <c r="D454" t="s">
        <v>2976</v>
      </c>
      <c r="E454">
        <v>6</v>
      </c>
      <c r="F454">
        <v>62</v>
      </c>
      <c r="G454">
        <v>626</v>
      </c>
      <c r="H454">
        <v>0</v>
      </c>
      <c r="I454">
        <v>332</v>
      </c>
      <c r="J454">
        <v>1</v>
      </c>
      <c r="K454" s="3">
        <v>33056</v>
      </c>
      <c r="L454" s="5">
        <v>32.8</v>
      </c>
      <c r="M454" s="5">
        <v>29.9</v>
      </c>
      <c r="O454">
        <v>1955</v>
      </c>
      <c r="P454">
        <v>160</v>
      </c>
      <c r="R454">
        <v>2089054715</v>
      </c>
      <c r="S454">
        <v>550</v>
      </c>
      <c r="T454">
        <v>607</v>
      </c>
      <c r="U454">
        <v>3450</v>
      </c>
      <c r="V454" t="s">
        <v>761</v>
      </c>
      <c r="W454" s="9" t="str">
        <f t="shared" si="14"/>
        <v>http://gis.cbs.gov.il/Yeshuvim_allyears/start.aspx?stl=2200</v>
      </c>
    </row>
    <row r="455" spans="1:23" ht="12.75">
      <c r="A455" s="8" t="str">
        <f t="shared" si="15"/>
        <v>דישון</v>
      </c>
      <c r="B455" t="s">
        <v>2969</v>
      </c>
      <c r="C455">
        <v>2063</v>
      </c>
      <c r="D455" t="s">
        <v>2970</v>
      </c>
      <c r="E455">
        <v>2</v>
      </c>
      <c r="F455">
        <v>21</v>
      </c>
      <c r="G455">
        <v>212</v>
      </c>
      <c r="H455">
        <v>55</v>
      </c>
      <c r="J455">
        <v>1</v>
      </c>
      <c r="K455" s="3">
        <v>373</v>
      </c>
      <c r="L455" s="5">
        <v>0.4</v>
      </c>
      <c r="M455" s="5">
        <v>0.4</v>
      </c>
      <c r="O455">
        <v>1953</v>
      </c>
      <c r="P455">
        <v>310</v>
      </c>
      <c r="Q455">
        <v>6</v>
      </c>
      <c r="R455">
        <v>2495077633</v>
      </c>
      <c r="S455">
        <v>430</v>
      </c>
      <c r="T455">
        <v>253</v>
      </c>
      <c r="U455">
        <v>1210</v>
      </c>
      <c r="V455" t="s">
        <v>758</v>
      </c>
      <c r="W455" s="9" t="str">
        <f t="shared" si="14"/>
        <v>http://gis.cbs.gov.il/Yeshuvim_allyears/start.aspx?stl=2063</v>
      </c>
    </row>
    <row r="456" spans="1:23" ht="12.75">
      <c r="A456" s="8" t="str">
        <f t="shared" si="15"/>
        <v>דלייה</v>
      </c>
      <c r="B456" t="s">
        <v>1380</v>
      </c>
      <c r="C456">
        <v>300</v>
      </c>
      <c r="D456" t="s">
        <v>1381</v>
      </c>
      <c r="E456">
        <v>2</v>
      </c>
      <c r="F456">
        <v>23</v>
      </c>
      <c r="G456">
        <v>236</v>
      </c>
      <c r="H456">
        <v>13</v>
      </c>
      <c r="J456">
        <v>1</v>
      </c>
      <c r="K456" s="3">
        <v>774</v>
      </c>
      <c r="L456" s="5">
        <v>0.8</v>
      </c>
      <c r="M456" s="5">
        <v>0.7</v>
      </c>
      <c r="O456">
        <v>1939</v>
      </c>
      <c r="P456">
        <v>330</v>
      </c>
      <c r="Q456">
        <v>15</v>
      </c>
      <c r="R456">
        <v>2073372172</v>
      </c>
      <c r="S456">
        <v>204</v>
      </c>
      <c r="T456">
        <v>254</v>
      </c>
      <c r="U456">
        <v>1420</v>
      </c>
      <c r="V456" t="s">
        <v>3925</v>
      </c>
      <c r="W456" s="9" t="str">
        <f t="shared" si="14"/>
        <v>http://gis.cbs.gov.il/Yeshuvim_allyears/start.aspx?stl=300</v>
      </c>
    </row>
    <row r="457" spans="1:23" ht="12.75">
      <c r="A457" s="8" t="str">
        <f t="shared" si="15"/>
        <v>דלתון</v>
      </c>
      <c r="B457" t="s">
        <v>1606</v>
      </c>
      <c r="C457">
        <v>431</v>
      </c>
      <c r="D457" t="s">
        <v>1607</v>
      </c>
      <c r="E457">
        <v>2</v>
      </c>
      <c r="F457">
        <v>21</v>
      </c>
      <c r="G457">
        <v>212</v>
      </c>
      <c r="H457">
        <v>2</v>
      </c>
      <c r="J457">
        <v>1</v>
      </c>
      <c r="K457" s="3">
        <v>855</v>
      </c>
      <c r="L457" s="5">
        <v>0.9</v>
      </c>
      <c r="M457" s="5">
        <v>0.9</v>
      </c>
      <c r="O457">
        <v>1950</v>
      </c>
      <c r="P457">
        <v>310</v>
      </c>
      <c r="Q457">
        <v>2</v>
      </c>
      <c r="R457">
        <v>2460076914</v>
      </c>
      <c r="S457">
        <v>805</v>
      </c>
      <c r="T457">
        <v>209</v>
      </c>
      <c r="U457">
        <v>1230</v>
      </c>
      <c r="V457" t="s">
        <v>67</v>
      </c>
      <c r="W457" s="9" t="str">
        <f t="shared" si="14"/>
        <v>http://gis.cbs.gov.il/Yeshuvim_allyears/start.aspx?stl=431</v>
      </c>
    </row>
    <row r="458" spans="1:23" ht="12.75">
      <c r="A458" s="8" t="str">
        <f t="shared" si="15"/>
        <v>דלתון</v>
      </c>
      <c r="B458" t="s">
        <v>1606</v>
      </c>
      <c r="C458">
        <v>1709</v>
      </c>
      <c r="E458">
        <v>2</v>
      </c>
      <c r="F458">
        <v>21</v>
      </c>
      <c r="G458">
        <v>212</v>
      </c>
      <c r="H458">
        <v>2</v>
      </c>
      <c r="P458">
        <v>520</v>
      </c>
      <c r="R458">
        <v>2450377019</v>
      </c>
      <c r="W458" s="9" t="str">
        <f t="shared" si="14"/>
        <v>http://gis.cbs.gov.il/Yeshuvim_allyears/start.aspx?stl=1709</v>
      </c>
    </row>
    <row r="459" spans="1:23" ht="12.75">
      <c r="A459" s="8" t="str">
        <f t="shared" si="15"/>
        <v>דמיידה</v>
      </c>
      <c r="B459" t="s">
        <v>2788</v>
      </c>
      <c r="C459">
        <v>1317</v>
      </c>
      <c r="D459" t="s">
        <v>2789</v>
      </c>
      <c r="E459">
        <v>2</v>
      </c>
      <c r="F459">
        <v>24</v>
      </c>
      <c r="G459">
        <v>241</v>
      </c>
      <c r="H459">
        <v>56</v>
      </c>
      <c r="I459">
        <v>241</v>
      </c>
      <c r="J459">
        <v>2</v>
      </c>
      <c r="K459" s="3">
        <v>422</v>
      </c>
      <c r="N459" s="5">
        <v>0.4</v>
      </c>
      <c r="P459">
        <v>450</v>
      </c>
      <c r="R459">
        <v>2216574663</v>
      </c>
      <c r="S459">
        <v>219</v>
      </c>
      <c r="T459">
        <v>205</v>
      </c>
      <c r="U459">
        <v>1360</v>
      </c>
      <c r="V459" t="s">
        <v>659</v>
      </c>
      <c r="W459" s="9" t="str">
        <f t="shared" si="14"/>
        <v>http://gis.cbs.gov.il/Yeshuvim_allyears/start.aspx?stl=1317</v>
      </c>
    </row>
    <row r="460" spans="1:23" ht="12.75">
      <c r="A460" s="8" t="str">
        <f t="shared" si="15"/>
        <v>דן</v>
      </c>
      <c r="B460" t="s">
        <v>1386</v>
      </c>
      <c r="C460">
        <v>303</v>
      </c>
      <c r="D460" t="s">
        <v>1387</v>
      </c>
      <c r="E460">
        <v>2</v>
      </c>
      <c r="F460">
        <v>21</v>
      </c>
      <c r="G460">
        <v>211</v>
      </c>
      <c r="H460">
        <v>1</v>
      </c>
      <c r="J460">
        <v>1</v>
      </c>
      <c r="K460" s="3">
        <v>594</v>
      </c>
      <c r="L460" s="5">
        <v>0.6</v>
      </c>
      <c r="M460" s="5">
        <v>0.6</v>
      </c>
      <c r="O460">
        <v>1939</v>
      </c>
      <c r="P460">
        <v>330</v>
      </c>
      <c r="Q460">
        <v>15</v>
      </c>
      <c r="R460">
        <v>2614379391</v>
      </c>
      <c r="S460">
        <v>170</v>
      </c>
      <c r="T460">
        <v>253</v>
      </c>
      <c r="U460">
        <v>1210</v>
      </c>
      <c r="V460" t="s">
        <v>3928</v>
      </c>
      <c r="W460" s="9" t="str">
        <f t="shared" si="14"/>
        <v>http://gis.cbs.gov.il/Yeshuvim_allyears/start.aspx?stl=303</v>
      </c>
    </row>
    <row r="461" spans="1:23" ht="12.75">
      <c r="A461" s="8" t="str">
        <f t="shared" si="15"/>
        <v>דפנה</v>
      </c>
      <c r="B461" t="s">
        <v>1384</v>
      </c>
      <c r="C461">
        <v>302</v>
      </c>
      <c r="D461" t="s">
        <v>1385</v>
      </c>
      <c r="E461">
        <v>2</v>
      </c>
      <c r="F461">
        <v>21</v>
      </c>
      <c r="G461">
        <v>211</v>
      </c>
      <c r="H461">
        <v>1</v>
      </c>
      <c r="J461">
        <v>1</v>
      </c>
      <c r="K461" s="3">
        <v>875</v>
      </c>
      <c r="L461" s="5">
        <v>0.9</v>
      </c>
      <c r="M461" s="5">
        <v>0.9</v>
      </c>
      <c r="O461">
        <v>1939</v>
      </c>
      <c r="P461">
        <v>330</v>
      </c>
      <c r="Q461">
        <v>15</v>
      </c>
      <c r="R461">
        <v>2599079279</v>
      </c>
      <c r="S461">
        <v>139</v>
      </c>
      <c r="T461">
        <v>253</v>
      </c>
      <c r="U461">
        <v>1210</v>
      </c>
      <c r="V461" t="s">
        <v>3927</v>
      </c>
      <c r="W461" s="9" t="str">
        <f t="shared" si="14"/>
        <v>http://gis.cbs.gov.il/Yeshuvim_allyears/start.aspx?stl=302</v>
      </c>
    </row>
    <row r="462" spans="1:23" ht="12.75">
      <c r="A462" s="8" t="str">
        <f t="shared" si="15"/>
        <v>דקל</v>
      </c>
      <c r="B462" t="s">
        <v>2672</v>
      </c>
      <c r="C462">
        <v>1241</v>
      </c>
      <c r="D462" t="s">
        <v>2673</v>
      </c>
      <c r="E462">
        <v>6</v>
      </c>
      <c r="F462">
        <v>62</v>
      </c>
      <c r="G462">
        <v>622</v>
      </c>
      <c r="H462">
        <v>38</v>
      </c>
      <c r="I462">
        <v>334</v>
      </c>
      <c r="J462">
        <v>1</v>
      </c>
      <c r="K462" s="3">
        <v>306</v>
      </c>
      <c r="L462" s="5">
        <v>0.3</v>
      </c>
      <c r="M462" s="5">
        <v>0.3</v>
      </c>
      <c r="O462">
        <v>1982</v>
      </c>
      <c r="P462">
        <v>310</v>
      </c>
      <c r="Q462">
        <v>10</v>
      </c>
      <c r="R462">
        <v>1375456739</v>
      </c>
      <c r="S462">
        <v>106</v>
      </c>
      <c r="T462">
        <v>653</v>
      </c>
      <c r="U462">
        <v>3430</v>
      </c>
      <c r="V462" t="s">
        <v>600</v>
      </c>
      <c r="W462" s="9" t="str">
        <f t="shared" si="14"/>
        <v>http://gis.cbs.gov.il/Yeshuvim_allyears/start.aspx?stl=1241</v>
      </c>
    </row>
    <row r="463" spans="1:23" ht="12.75">
      <c r="A463" s="8" t="str">
        <f t="shared" si="15"/>
        <v>דרום השרון מ"א 18</v>
      </c>
      <c r="B463" t="s">
        <v>3520</v>
      </c>
      <c r="C463">
        <v>1881</v>
      </c>
      <c r="E463">
        <v>4</v>
      </c>
      <c r="F463">
        <v>42</v>
      </c>
      <c r="G463">
        <v>421</v>
      </c>
      <c r="H463">
        <v>18</v>
      </c>
      <c r="I463">
        <v>141</v>
      </c>
      <c r="P463">
        <v>530</v>
      </c>
      <c r="W463" s="9" t="str">
        <f t="shared" si="14"/>
        <v>http://gis.cbs.gov.il/Yeshuvim_allyears/start.aspx?stl=1881</v>
      </c>
    </row>
    <row r="464" spans="1:23" ht="12.75">
      <c r="A464" s="8" t="str">
        <f t="shared" si="15"/>
        <v>דרום השרון מ"א 20</v>
      </c>
      <c r="B464" t="s">
        <v>3600</v>
      </c>
      <c r="C464">
        <v>1882</v>
      </c>
      <c r="E464">
        <v>4</v>
      </c>
      <c r="F464">
        <v>42</v>
      </c>
      <c r="G464">
        <v>421</v>
      </c>
      <c r="H464">
        <v>20</v>
      </c>
      <c r="I464">
        <v>142</v>
      </c>
      <c r="P464">
        <v>530</v>
      </c>
      <c r="W464" s="9" t="str">
        <f t="shared" si="14"/>
        <v>http://gis.cbs.gov.il/Yeshuvim_allyears/start.aspx?stl=1882</v>
      </c>
    </row>
    <row r="465" spans="1:23" ht="12.75">
      <c r="A465" s="8" t="str">
        <f t="shared" si="15"/>
        <v>דרום השרון של"ש</v>
      </c>
      <c r="B465" t="s">
        <v>3700</v>
      </c>
      <c r="C465">
        <v>1885</v>
      </c>
      <c r="E465">
        <v>4</v>
      </c>
      <c r="F465">
        <v>42</v>
      </c>
      <c r="G465">
        <v>421</v>
      </c>
      <c r="I465">
        <v>142</v>
      </c>
      <c r="P465">
        <v>530</v>
      </c>
      <c r="W465" s="9" t="str">
        <f t="shared" si="14"/>
        <v>http://gis.cbs.gov.il/Yeshuvim_allyears/start.aspx?stl=1885</v>
      </c>
    </row>
    <row r="466" spans="1:23" ht="12.75">
      <c r="A466" s="8" t="str">
        <f t="shared" si="15"/>
        <v>דרום יהודה</v>
      </c>
      <c r="B466" t="s">
        <v>3604</v>
      </c>
      <c r="C466">
        <v>1998</v>
      </c>
      <c r="E466">
        <v>7</v>
      </c>
      <c r="F466">
        <v>77</v>
      </c>
      <c r="P466">
        <v>530</v>
      </c>
      <c r="W466" s="9" t="str">
        <f t="shared" si="14"/>
        <v>http://gis.cbs.gov.il/Yeshuvim_allyears/start.aspx?stl=1998</v>
      </c>
    </row>
    <row r="467" spans="1:23" ht="12.75">
      <c r="A467" s="8" t="str">
        <f t="shared" si="15"/>
        <v>דריג'את</v>
      </c>
      <c r="B467" t="s">
        <v>2844</v>
      </c>
      <c r="C467">
        <v>1349</v>
      </c>
      <c r="D467" t="s">
        <v>2845</v>
      </c>
      <c r="E467">
        <v>6</v>
      </c>
      <c r="F467">
        <v>62</v>
      </c>
      <c r="G467">
        <v>623</v>
      </c>
      <c r="H467">
        <v>69</v>
      </c>
      <c r="I467">
        <v>332</v>
      </c>
      <c r="J467">
        <v>2</v>
      </c>
      <c r="K467" s="3">
        <v>975</v>
      </c>
      <c r="N467" s="5">
        <v>1</v>
      </c>
      <c r="P467">
        <v>450</v>
      </c>
      <c r="R467">
        <v>2073357860</v>
      </c>
      <c r="S467">
        <v>610</v>
      </c>
      <c r="T467">
        <v>624</v>
      </c>
      <c r="U467">
        <v>3481</v>
      </c>
      <c r="V467" t="s">
        <v>689</v>
      </c>
      <c r="W467" s="9" t="str">
        <f t="shared" si="14"/>
        <v>http://gis.cbs.gov.il/Yeshuvim_allyears/start.aspx?stl=1349</v>
      </c>
    </row>
    <row r="468" spans="1:23" ht="12.75">
      <c r="A468" s="8" t="str">
        <f t="shared" si="15"/>
        <v>האון</v>
      </c>
      <c r="B468" t="s">
        <v>1994</v>
      </c>
      <c r="C468">
        <v>702</v>
      </c>
      <c r="D468" t="s">
        <v>1995</v>
      </c>
      <c r="E468">
        <v>2</v>
      </c>
      <c r="F468">
        <v>22</v>
      </c>
      <c r="G468">
        <v>221</v>
      </c>
      <c r="H468">
        <v>6</v>
      </c>
      <c r="J468">
        <v>1</v>
      </c>
      <c r="K468" s="3">
        <v>184</v>
      </c>
      <c r="L468" s="5">
        <v>0.2</v>
      </c>
      <c r="M468" s="5">
        <v>0.2</v>
      </c>
      <c r="O468">
        <v>1949</v>
      </c>
      <c r="P468">
        <v>330</v>
      </c>
      <c r="Q468">
        <v>15</v>
      </c>
      <c r="R468">
        <v>2589673660</v>
      </c>
      <c r="S468">
        <v>-159</v>
      </c>
      <c r="T468">
        <v>214</v>
      </c>
      <c r="U468">
        <v>1240</v>
      </c>
      <c r="V468" t="s">
        <v>262</v>
      </c>
      <c r="W468" s="9" t="str">
        <f t="shared" si="14"/>
        <v>http://gis.cbs.gov.il/Yeshuvim_allyears/start.aspx?stl=702</v>
      </c>
    </row>
    <row r="469" spans="1:23" ht="12.75">
      <c r="A469" s="8" t="str">
        <f t="shared" si="15"/>
        <v>הבונים</v>
      </c>
      <c r="B469" t="s">
        <v>1942</v>
      </c>
      <c r="C469">
        <v>675</v>
      </c>
      <c r="D469" t="s">
        <v>1943</v>
      </c>
      <c r="E469">
        <v>3</v>
      </c>
      <c r="F469">
        <v>32</v>
      </c>
      <c r="G469">
        <v>321</v>
      </c>
      <c r="H469">
        <v>15</v>
      </c>
      <c r="I469">
        <v>243</v>
      </c>
      <c r="J469">
        <v>1</v>
      </c>
      <c r="K469" s="3">
        <v>320</v>
      </c>
      <c r="L469" s="5">
        <v>0.3</v>
      </c>
      <c r="M469" s="5">
        <v>0.3</v>
      </c>
      <c r="O469">
        <v>1949</v>
      </c>
      <c r="P469">
        <v>320</v>
      </c>
      <c r="Q469">
        <v>15</v>
      </c>
      <c r="R469">
        <v>1940072717</v>
      </c>
      <c r="S469">
        <v>17</v>
      </c>
      <c r="T469">
        <v>303</v>
      </c>
      <c r="U469">
        <v>1181</v>
      </c>
      <c r="V469" t="s">
        <v>236</v>
      </c>
      <c r="W469" s="9" t="str">
        <f t="shared" si="14"/>
        <v>http://gis.cbs.gov.il/Yeshuvim_allyears/start.aspx?stl=675</v>
      </c>
    </row>
    <row r="470" spans="1:23" ht="12.75">
      <c r="A470" s="8" t="str">
        <f t="shared" si="15"/>
        <v>הגושרים</v>
      </c>
      <c r="B470" t="s">
        <v>1474</v>
      </c>
      <c r="C470">
        <v>356</v>
      </c>
      <c r="D470" t="s">
        <v>1475</v>
      </c>
      <c r="E470">
        <v>2</v>
      </c>
      <c r="F470">
        <v>21</v>
      </c>
      <c r="G470">
        <v>211</v>
      </c>
      <c r="H470">
        <v>1</v>
      </c>
      <c r="J470">
        <v>1</v>
      </c>
      <c r="K470" s="3">
        <v>683</v>
      </c>
      <c r="L470" s="5">
        <v>0.7</v>
      </c>
      <c r="M470" s="5">
        <v>0.6</v>
      </c>
      <c r="O470">
        <v>1948</v>
      </c>
      <c r="P470">
        <v>330</v>
      </c>
      <c r="Q470">
        <v>15</v>
      </c>
      <c r="R470">
        <v>2586279161</v>
      </c>
      <c r="S470">
        <v>246</v>
      </c>
      <c r="T470">
        <v>253</v>
      </c>
      <c r="U470">
        <v>1210</v>
      </c>
      <c r="V470" t="s">
        <v>1</v>
      </c>
      <c r="W470" s="9" t="str">
        <f t="shared" si="14"/>
        <v>http://gis.cbs.gov.il/Yeshuvim_allyears/start.aspx?stl=356</v>
      </c>
    </row>
    <row r="471" spans="1:23" ht="12.75">
      <c r="A471" s="8" t="str">
        <f t="shared" si="15"/>
        <v>הדר עם</v>
      </c>
      <c r="B471" t="s">
        <v>1224</v>
      </c>
      <c r="C471">
        <v>191</v>
      </c>
      <c r="D471" t="s">
        <v>1225</v>
      </c>
      <c r="E471">
        <v>4</v>
      </c>
      <c r="F471">
        <v>41</v>
      </c>
      <c r="G471">
        <v>411</v>
      </c>
      <c r="H471">
        <v>16</v>
      </c>
      <c r="I471">
        <v>141</v>
      </c>
      <c r="J471">
        <v>1</v>
      </c>
      <c r="K471" s="3">
        <v>526</v>
      </c>
      <c r="L471" s="5">
        <v>0.5</v>
      </c>
      <c r="M471" s="5">
        <v>0.5</v>
      </c>
      <c r="O471">
        <v>1933</v>
      </c>
      <c r="P471">
        <v>310</v>
      </c>
      <c r="Q471">
        <v>10</v>
      </c>
      <c r="R471">
        <v>1909569499</v>
      </c>
      <c r="S471">
        <v>29</v>
      </c>
      <c r="T471">
        <v>409</v>
      </c>
      <c r="U471">
        <v>5120</v>
      </c>
      <c r="V471" t="s">
        <v>3847</v>
      </c>
      <c r="W471" s="9" t="str">
        <f t="shared" si="14"/>
        <v>http://gis.cbs.gov.il/Yeshuvim_allyears/start.aspx?stl=191</v>
      </c>
    </row>
    <row r="472" spans="1:23" ht="12.75">
      <c r="A472" s="8" t="str">
        <f t="shared" si="15"/>
        <v>הוד השרון</v>
      </c>
      <c r="B472" t="s">
        <v>3408</v>
      </c>
      <c r="C472">
        <v>9700</v>
      </c>
      <c r="D472" t="s">
        <v>3409</v>
      </c>
      <c r="E472">
        <v>4</v>
      </c>
      <c r="F472">
        <v>42</v>
      </c>
      <c r="G472">
        <v>421</v>
      </c>
      <c r="H472">
        <v>0</v>
      </c>
      <c r="I472">
        <v>131</v>
      </c>
      <c r="J472">
        <v>1</v>
      </c>
      <c r="K472" s="3">
        <v>51035</v>
      </c>
      <c r="L472" s="5">
        <v>51</v>
      </c>
      <c r="M472" s="5">
        <v>50.1</v>
      </c>
      <c r="O472">
        <v>1924</v>
      </c>
      <c r="P472">
        <v>150</v>
      </c>
      <c r="R472">
        <v>1896667270</v>
      </c>
      <c r="S472">
        <v>45</v>
      </c>
      <c r="T472">
        <v>423</v>
      </c>
      <c r="U472">
        <v>5140</v>
      </c>
      <c r="V472" t="s">
        <v>978</v>
      </c>
      <c r="W472" s="9" t="str">
        <f t="shared" si="14"/>
        <v>http://gis.cbs.gov.il/Yeshuvim_allyears/start.aspx?stl=9700</v>
      </c>
    </row>
    <row r="473" spans="1:23" ht="12.75">
      <c r="A473" s="8" t="str">
        <f t="shared" si="15"/>
        <v>הודיות</v>
      </c>
      <c r="B473" t="s">
        <v>2798</v>
      </c>
      <c r="C473">
        <v>1322</v>
      </c>
      <c r="D473" t="s">
        <v>2799</v>
      </c>
      <c r="E473">
        <v>2</v>
      </c>
      <c r="F473">
        <v>22</v>
      </c>
      <c r="G473">
        <v>222</v>
      </c>
      <c r="H473">
        <v>3</v>
      </c>
      <c r="J473">
        <v>1</v>
      </c>
      <c r="K473" s="3">
        <v>192</v>
      </c>
      <c r="L473" s="5">
        <v>0.2</v>
      </c>
      <c r="M473" s="5">
        <v>0.2</v>
      </c>
      <c r="O473">
        <v>1959</v>
      </c>
      <c r="P473">
        <v>340</v>
      </c>
      <c r="R473">
        <v>2410774380</v>
      </c>
      <c r="S473">
        <v>285</v>
      </c>
      <c r="T473">
        <v>206</v>
      </c>
      <c r="U473">
        <v>1240</v>
      </c>
      <c r="V473" t="s">
        <v>664</v>
      </c>
      <c r="W473" s="9" t="str">
        <f t="shared" si="14"/>
        <v>http://gis.cbs.gov.il/Yeshuvim_allyears/start.aspx?stl=1322</v>
      </c>
    </row>
    <row r="474" spans="1:23" ht="12.75">
      <c r="A474" s="8" t="str">
        <f t="shared" si="15"/>
        <v>הודייה</v>
      </c>
      <c r="B474" t="s">
        <v>2036</v>
      </c>
      <c r="C474">
        <v>726</v>
      </c>
      <c r="D474" t="s">
        <v>2037</v>
      </c>
      <c r="E474">
        <v>6</v>
      </c>
      <c r="F474">
        <v>61</v>
      </c>
      <c r="G474">
        <v>614</v>
      </c>
      <c r="H474">
        <v>36</v>
      </c>
      <c r="J474">
        <v>1</v>
      </c>
      <c r="K474" s="3">
        <v>506</v>
      </c>
      <c r="L474" s="5">
        <v>0.5</v>
      </c>
      <c r="M474" s="5">
        <v>0.5</v>
      </c>
      <c r="O474">
        <v>1949</v>
      </c>
      <c r="P474">
        <v>310</v>
      </c>
      <c r="Q474">
        <v>1</v>
      </c>
      <c r="R474">
        <v>1662262024</v>
      </c>
      <c r="S474">
        <v>48</v>
      </c>
      <c r="T474">
        <v>654</v>
      </c>
      <c r="U474">
        <v>3830</v>
      </c>
      <c r="V474" t="s">
        <v>283</v>
      </c>
      <c r="W474" s="9" t="str">
        <f t="shared" si="14"/>
        <v>http://gis.cbs.gov.il/Yeshuvim_allyears/start.aspx?stl=726</v>
      </c>
    </row>
    <row r="475" spans="1:23" ht="12.75">
      <c r="A475" s="8" t="str">
        <f t="shared" si="15"/>
        <v>הוואשלה (שבט)</v>
      </c>
      <c r="B475" t="s">
        <v>3506</v>
      </c>
      <c r="C475">
        <v>1169</v>
      </c>
      <c r="D475" t="s">
        <v>3507</v>
      </c>
      <c r="E475">
        <v>6</v>
      </c>
      <c r="F475">
        <v>62</v>
      </c>
      <c r="G475">
        <v>623</v>
      </c>
      <c r="J475">
        <v>3</v>
      </c>
      <c r="P475">
        <v>460</v>
      </c>
      <c r="T475">
        <v>699</v>
      </c>
      <c r="U475">
        <v>3450</v>
      </c>
      <c r="W475" s="9" t="str">
        <f t="shared" si="14"/>
        <v>http://gis.cbs.gov.il/Yeshuvim_allyears/start.aspx?stl=1169</v>
      </c>
    </row>
    <row r="476" spans="1:23" ht="12.75">
      <c r="A476" s="8" t="str">
        <f t="shared" si="15"/>
        <v>הוזייל (שבט)</v>
      </c>
      <c r="B476" t="s">
        <v>3645</v>
      </c>
      <c r="C476">
        <v>956</v>
      </c>
      <c r="D476" t="s">
        <v>3646</v>
      </c>
      <c r="E476">
        <v>6</v>
      </c>
      <c r="F476">
        <v>62</v>
      </c>
      <c r="G476">
        <v>623</v>
      </c>
      <c r="I476">
        <v>321</v>
      </c>
      <c r="J476">
        <v>3</v>
      </c>
      <c r="P476">
        <v>460</v>
      </c>
      <c r="T476">
        <v>699</v>
      </c>
      <c r="U476">
        <v>3485</v>
      </c>
      <c r="W476" s="9" t="str">
        <f t="shared" si="14"/>
        <v>http://gis.cbs.gov.il/Yeshuvim_allyears/start.aspx?stl=956</v>
      </c>
    </row>
    <row r="477" spans="1:23" ht="12.75">
      <c r="A477" s="8" t="str">
        <f t="shared" si="15"/>
        <v>הושעיה</v>
      </c>
      <c r="B477" t="s">
        <v>2578</v>
      </c>
      <c r="C477">
        <v>1186</v>
      </c>
      <c r="D477" t="s">
        <v>2579</v>
      </c>
      <c r="E477">
        <v>2</v>
      </c>
      <c r="F477">
        <v>23</v>
      </c>
      <c r="G477">
        <v>237</v>
      </c>
      <c r="H477">
        <v>9</v>
      </c>
      <c r="J477">
        <v>1</v>
      </c>
      <c r="K477" s="3">
        <v>1862</v>
      </c>
      <c r="L477" s="5">
        <v>1.9</v>
      </c>
      <c r="M477" s="5">
        <v>1.9</v>
      </c>
      <c r="O477">
        <v>1981</v>
      </c>
      <c r="P477">
        <v>370</v>
      </c>
      <c r="Q477">
        <v>2</v>
      </c>
      <c r="R477">
        <v>2277474037</v>
      </c>
      <c r="S477">
        <v>235</v>
      </c>
      <c r="T477">
        <v>254</v>
      </c>
      <c r="U477">
        <v>1410</v>
      </c>
      <c r="V477" t="s">
        <v>553</v>
      </c>
      <c r="W477" s="9" t="str">
        <f t="shared" si="14"/>
        <v>http://gis.cbs.gov.il/Yeshuvim_allyears/start.aspx?stl=1186</v>
      </c>
    </row>
    <row r="478" spans="1:23" ht="12.75">
      <c r="A478" s="8" t="str">
        <f t="shared" si="15"/>
        <v>הזורע</v>
      </c>
      <c r="B478" t="s">
        <v>1304</v>
      </c>
      <c r="C478">
        <v>250</v>
      </c>
      <c r="D478" t="s">
        <v>1305</v>
      </c>
      <c r="E478">
        <v>2</v>
      </c>
      <c r="F478">
        <v>23</v>
      </c>
      <c r="G478">
        <v>235</v>
      </c>
      <c r="H478">
        <v>13</v>
      </c>
      <c r="I478">
        <v>242</v>
      </c>
      <c r="J478">
        <v>1</v>
      </c>
      <c r="K478" s="3">
        <v>859</v>
      </c>
      <c r="L478" s="5">
        <v>0.9</v>
      </c>
      <c r="M478" s="5">
        <v>0.8</v>
      </c>
      <c r="O478">
        <v>1936</v>
      </c>
      <c r="P478">
        <v>330</v>
      </c>
      <c r="Q478">
        <v>15</v>
      </c>
      <c r="R478">
        <v>2115672772</v>
      </c>
      <c r="S478">
        <v>65</v>
      </c>
      <c r="T478">
        <v>254</v>
      </c>
      <c r="U478">
        <v>1420</v>
      </c>
      <c r="V478" t="s">
        <v>3887</v>
      </c>
      <c r="W478" s="9" t="str">
        <f t="shared" si="14"/>
        <v>http://gis.cbs.gov.il/Yeshuvim_allyears/start.aspx?stl=250</v>
      </c>
    </row>
    <row r="479" spans="1:23" ht="12.75">
      <c r="A479" s="8" t="str">
        <f t="shared" si="15"/>
        <v>הזורעים</v>
      </c>
      <c r="B479" t="s">
        <v>1394</v>
      </c>
      <c r="C479">
        <v>307</v>
      </c>
      <c r="D479" t="s">
        <v>1395</v>
      </c>
      <c r="E479">
        <v>2</v>
      </c>
      <c r="F479">
        <v>22</v>
      </c>
      <c r="G479">
        <v>222</v>
      </c>
      <c r="H479">
        <v>3</v>
      </c>
      <c r="J479">
        <v>1</v>
      </c>
      <c r="K479" s="3">
        <v>834</v>
      </c>
      <c r="L479" s="5">
        <v>0.8</v>
      </c>
      <c r="M479" s="5">
        <v>0.8</v>
      </c>
      <c r="O479">
        <v>1939</v>
      </c>
      <c r="P479">
        <v>310</v>
      </c>
      <c r="Q479">
        <v>2</v>
      </c>
      <c r="R479">
        <v>2472273895</v>
      </c>
      <c r="S479">
        <v>-52</v>
      </c>
      <c r="T479">
        <v>206</v>
      </c>
      <c r="U479">
        <v>1240</v>
      </c>
      <c r="V479" t="s">
        <v>3932</v>
      </c>
      <c r="W479" s="9" t="str">
        <f t="shared" si="14"/>
        <v>http://gis.cbs.gov.il/Yeshuvim_allyears/start.aspx?stl=307</v>
      </c>
    </row>
    <row r="480" spans="1:23" ht="12.75">
      <c r="A480" s="8" t="str">
        <f t="shared" si="15"/>
        <v>החותרים</v>
      </c>
      <c r="B480" t="s">
        <v>1612</v>
      </c>
      <c r="C480">
        <v>434</v>
      </c>
      <c r="D480" t="s">
        <v>1613</v>
      </c>
      <c r="E480">
        <v>3</v>
      </c>
      <c r="F480">
        <v>32</v>
      </c>
      <c r="G480">
        <v>321</v>
      </c>
      <c r="H480">
        <v>15</v>
      </c>
      <c r="I480">
        <v>223</v>
      </c>
      <c r="J480">
        <v>1</v>
      </c>
      <c r="K480" s="3">
        <v>631</v>
      </c>
      <c r="L480" s="5">
        <v>0.6</v>
      </c>
      <c r="M480" s="5">
        <v>0.6</v>
      </c>
      <c r="O480">
        <v>1948</v>
      </c>
      <c r="P480">
        <v>330</v>
      </c>
      <c r="Q480">
        <v>15</v>
      </c>
      <c r="R480">
        <v>1962573969</v>
      </c>
      <c r="S480">
        <v>16</v>
      </c>
      <c r="T480">
        <v>303</v>
      </c>
      <c r="U480">
        <v>1182</v>
      </c>
      <c r="V480" t="s">
        <v>70</v>
      </c>
      <c r="W480" s="9" t="str">
        <f t="shared" si="14"/>
        <v>http://gis.cbs.gov.il/Yeshuvim_allyears/start.aspx?stl=434</v>
      </c>
    </row>
    <row r="481" spans="1:23" ht="12.75">
      <c r="A481" s="8" t="str">
        <f t="shared" si="15"/>
        <v>היוגב</v>
      </c>
      <c r="B481" t="s">
        <v>1960</v>
      </c>
      <c r="C481">
        <v>684</v>
      </c>
      <c r="D481" t="s">
        <v>1961</v>
      </c>
      <c r="E481">
        <v>2</v>
      </c>
      <c r="F481">
        <v>23</v>
      </c>
      <c r="G481">
        <v>234</v>
      </c>
      <c r="H481">
        <v>9</v>
      </c>
      <c r="J481">
        <v>1</v>
      </c>
      <c r="K481" s="3">
        <v>590</v>
      </c>
      <c r="L481" s="5">
        <v>0.6</v>
      </c>
      <c r="M481" s="5">
        <v>0.6</v>
      </c>
      <c r="O481">
        <v>1949</v>
      </c>
      <c r="P481">
        <v>310</v>
      </c>
      <c r="Q481">
        <v>1</v>
      </c>
      <c r="R481">
        <v>2194872412</v>
      </c>
      <c r="S481">
        <v>96</v>
      </c>
      <c r="T481">
        <v>254</v>
      </c>
      <c r="U481">
        <v>1420</v>
      </c>
      <c r="V481" t="s">
        <v>245</v>
      </c>
      <c r="W481" s="9" t="str">
        <f t="shared" si="14"/>
        <v>http://gis.cbs.gov.il/Yeshuvim_allyears/start.aspx?stl=684</v>
      </c>
    </row>
    <row r="482" spans="1:23" ht="12.75">
      <c r="A482" s="8" t="str">
        <f t="shared" si="15"/>
        <v>הילה</v>
      </c>
      <c r="B482" t="s">
        <v>2616</v>
      </c>
      <c r="C482">
        <v>1208</v>
      </c>
      <c r="D482" t="s">
        <v>2617</v>
      </c>
      <c r="E482">
        <v>2</v>
      </c>
      <c r="F482">
        <v>24</v>
      </c>
      <c r="G482">
        <v>243</v>
      </c>
      <c r="H482">
        <v>52</v>
      </c>
      <c r="J482">
        <v>1</v>
      </c>
      <c r="K482" s="3">
        <v>555</v>
      </c>
      <c r="L482" s="5">
        <v>0.6</v>
      </c>
      <c r="M482" s="5">
        <v>0.5</v>
      </c>
      <c r="O482">
        <v>1980</v>
      </c>
      <c r="P482">
        <v>370</v>
      </c>
      <c r="Q482">
        <v>19</v>
      </c>
      <c r="R482">
        <v>2231477120</v>
      </c>
      <c r="S482">
        <v>495</v>
      </c>
      <c r="T482">
        <v>255</v>
      </c>
      <c r="U482">
        <v>1320</v>
      </c>
      <c r="V482" t="s">
        <v>572</v>
      </c>
      <c r="W482" s="9" t="str">
        <f t="shared" si="14"/>
        <v>http://gis.cbs.gov.il/Yeshuvim_allyears/start.aspx?stl=1208</v>
      </c>
    </row>
    <row r="483" spans="1:23" ht="12.75">
      <c r="A483" s="8" t="str">
        <f t="shared" si="15"/>
        <v>המעפיל</v>
      </c>
      <c r="B483" t="s">
        <v>1514</v>
      </c>
      <c r="C483">
        <v>377</v>
      </c>
      <c r="D483" t="s">
        <v>1515</v>
      </c>
      <c r="E483">
        <v>4</v>
      </c>
      <c r="F483">
        <v>41</v>
      </c>
      <c r="G483">
        <v>412</v>
      </c>
      <c r="H483">
        <v>16</v>
      </c>
      <c r="I483">
        <v>141</v>
      </c>
      <c r="J483">
        <v>1</v>
      </c>
      <c r="K483" s="3">
        <v>746</v>
      </c>
      <c r="L483" s="5">
        <v>0.7</v>
      </c>
      <c r="M483" s="5">
        <v>0.7</v>
      </c>
      <c r="O483">
        <v>1945</v>
      </c>
      <c r="P483">
        <v>330</v>
      </c>
      <c r="Q483">
        <v>15</v>
      </c>
      <c r="R483">
        <v>1986569822</v>
      </c>
      <c r="S483">
        <v>33</v>
      </c>
      <c r="T483">
        <v>409</v>
      </c>
      <c r="U483">
        <v>5120</v>
      </c>
      <c r="V483" t="s">
        <v>21</v>
      </c>
      <c r="W483" s="9" t="str">
        <f t="shared" si="14"/>
        <v>http://gis.cbs.gov.il/Yeshuvim_allyears/start.aspx?stl=377</v>
      </c>
    </row>
    <row r="484" spans="1:23" ht="12.75">
      <c r="A484" s="8" t="str">
        <f t="shared" si="15"/>
        <v>המרכז למחקר-נחל שורק</v>
      </c>
      <c r="B484" t="s">
        <v>3475</v>
      </c>
      <c r="C484">
        <v>1751</v>
      </c>
      <c r="E484">
        <v>4</v>
      </c>
      <c r="F484">
        <v>44</v>
      </c>
      <c r="G484">
        <v>442</v>
      </c>
      <c r="I484">
        <v>143</v>
      </c>
      <c r="P484">
        <v>520</v>
      </c>
      <c r="R484">
        <v>1718164583</v>
      </c>
      <c r="W484" s="9" t="str">
        <f t="shared" si="14"/>
        <v>http://gis.cbs.gov.il/Yeshuvim_allyears/start.aspx?stl=1751</v>
      </c>
    </row>
    <row r="485" spans="1:23" ht="12.75">
      <c r="A485" s="8" t="str">
        <f t="shared" si="15"/>
        <v>הסוללים</v>
      </c>
      <c r="B485" t="s">
        <v>1946</v>
      </c>
      <c r="C485">
        <v>677</v>
      </c>
      <c r="D485" t="s">
        <v>1947</v>
      </c>
      <c r="E485">
        <v>2</v>
      </c>
      <c r="F485">
        <v>23</v>
      </c>
      <c r="G485">
        <v>237</v>
      </c>
      <c r="H485">
        <v>9</v>
      </c>
      <c r="I485">
        <v>242</v>
      </c>
      <c r="J485">
        <v>1</v>
      </c>
      <c r="K485" s="3">
        <v>820</v>
      </c>
      <c r="L485" s="5">
        <v>0.8</v>
      </c>
      <c r="M485" s="5">
        <v>0.8</v>
      </c>
      <c r="O485">
        <v>1949</v>
      </c>
      <c r="P485">
        <v>330</v>
      </c>
      <c r="Q485">
        <v>6</v>
      </c>
      <c r="R485">
        <v>2224073970</v>
      </c>
      <c r="S485">
        <v>182</v>
      </c>
      <c r="T485">
        <v>254</v>
      </c>
      <c r="U485">
        <v>1410</v>
      </c>
      <c r="V485" t="s">
        <v>238</v>
      </c>
      <c r="W485" s="9" t="str">
        <f t="shared" si="14"/>
        <v>http://gis.cbs.gov.il/Yeshuvim_allyears/start.aspx?stl=677</v>
      </c>
    </row>
    <row r="486" spans="1:23" ht="12.75">
      <c r="A486" s="8" t="str">
        <f t="shared" si="15"/>
        <v>העוגן</v>
      </c>
      <c r="B486" t="s">
        <v>1590</v>
      </c>
      <c r="C486">
        <v>423</v>
      </c>
      <c r="D486" t="s">
        <v>1591</v>
      </c>
      <c r="E486">
        <v>4</v>
      </c>
      <c r="F486">
        <v>41</v>
      </c>
      <c r="G486">
        <v>411</v>
      </c>
      <c r="H486">
        <v>16</v>
      </c>
      <c r="I486">
        <v>141</v>
      </c>
      <c r="J486">
        <v>1</v>
      </c>
      <c r="K486" s="3">
        <v>776</v>
      </c>
      <c r="L486" s="5">
        <v>0.8</v>
      </c>
      <c r="M486" s="5">
        <v>0.8</v>
      </c>
      <c r="O486">
        <v>1947</v>
      </c>
      <c r="P486">
        <v>330</v>
      </c>
      <c r="Q486">
        <v>15</v>
      </c>
      <c r="R486">
        <v>1930269651</v>
      </c>
      <c r="S486">
        <v>18</v>
      </c>
      <c r="T486">
        <v>409</v>
      </c>
      <c r="U486">
        <v>5120</v>
      </c>
      <c r="V486" t="s">
        <v>59</v>
      </c>
      <c r="W486" s="9" t="str">
        <f t="shared" si="14"/>
        <v>http://gis.cbs.gov.il/Yeshuvim_allyears/start.aspx?stl=423</v>
      </c>
    </row>
    <row r="487" spans="1:23" ht="12.75">
      <c r="A487" s="8" t="str">
        <f t="shared" si="15"/>
        <v>הערבה מ"א 51</v>
      </c>
      <c r="B487" t="s">
        <v>3537</v>
      </c>
      <c r="C487">
        <v>1944</v>
      </c>
      <c r="E487">
        <v>6</v>
      </c>
      <c r="F487">
        <v>62</v>
      </c>
      <c r="G487">
        <v>625</v>
      </c>
      <c r="H487">
        <v>51</v>
      </c>
      <c r="P487">
        <v>530</v>
      </c>
      <c r="W487" s="9" t="str">
        <f t="shared" si="14"/>
        <v>http://gis.cbs.gov.il/Yeshuvim_allyears/start.aspx?stl=1944</v>
      </c>
    </row>
    <row r="488" spans="1:23" ht="12.75">
      <c r="A488" s="8" t="str">
        <f t="shared" si="15"/>
        <v>הערבה מ"א 53</v>
      </c>
      <c r="B488" t="s">
        <v>3613</v>
      </c>
      <c r="C488">
        <v>1945</v>
      </c>
      <c r="E488">
        <v>6</v>
      </c>
      <c r="F488">
        <v>62</v>
      </c>
      <c r="G488">
        <v>625</v>
      </c>
      <c r="H488">
        <v>53</v>
      </c>
      <c r="P488">
        <v>530</v>
      </c>
      <c r="W488" s="9" t="str">
        <f t="shared" si="14"/>
        <v>http://gis.cbs.gov.il/Yeshuvim_allyears/start.aspx?stl=1945</v>
      </c>
    </row>
    <row r="489" spans="1:23" ht="12.75">
      <c r="A489" s="8" t="str">
        <f t="shared" si="15"/>
        <v>הערבה מ"א 54</v>
      </c>
      <c r="B489" t="s">
        <v>3572</v>
      </c>
      <c r="C489">
        <v>1946</v>
      </c>
      <c r="E489">
        <v>6</v>
      </c>
      <c r="F489">
        <v>62</v>
      </c>
      <c r="G489">
        <v>625</v>
      </c>
      <c r="H489">
        <v>54</v>
      </c>
      <c r="I489">
        <v>343</v>
      </c>
      <c r="P489">
        <v>530</v>
      </c>
      <c r="W489" s="9" t="str">
        <f t="shared" si="14"/>
        <v>http://gis.cbs.gov.il/Yeshuvim_allyears/start.aspx?stl=1946</v>
      </c>
    </row>
    <row r="490" spans="1:23" ht="12.75">
      <c r="A490" s="8" t="str">
        <f t="shared" si="15"/>
        <v>הר אדר</v>
      </c>
      <c r="B490" t="s">
        <v>3220</v>
      </c>
      <c r="C490">
        <v>3769</v>
      </c>
      <c r="D490" t="s">
        <v>3221</v>
      </c>
      <c r="E490">
        <v>7</v>
      </c>
      <c r="F490">
        <v>74</v>
      </c>
      <c r="H490">
        <v>99</v>
      </c>
      <c r="J490">
        <v>1</v>
      </c>
      <c r="K490" s="3">
        <v>3701</v>
      </c>
      <c r="L490" s="5">
        <v>3.7</v>
      </c>
      <c r="M490" s="5">
        <v>3.7</v>
      </c>
      <c r="O490">
        <v>1986</v>
      </c>
      <c r="P490">
        <v>190</v>
      </c>
      <c r="R490">
        <v>2123363711</v>
      </c>
      <c r="S490">
        <v>880</v>
      </c>
      <c r="T490">
        <v>720</v>
      </c>
      <c r="U490">
        <v>6129</v>
      </c>
      <c r="V490" t="s">
        <v>884</v>
      </c>
      <c r="W490" s="9" t="str">
        <f t="shared" si="14"/>
        <v>http://gis.cbs.gov.il/Yeshuvim_allyears/start.aspx?stl=3769</v>
      </c>
    </row>
    <row r="491" spans="1:23" ht="12.75">
      <c r="A491" s="8" t="str">
        <f t="shared" si="15"/>
        <v>הר אלכסנדר מ"א 14</v>
      </c>
      <c r="B491" t="s">
        <v>3615</v>
      </c>
      <c r="C491">
        <v>1869</v>
      </c>
      <c r="E491">
        <v>3</v>
      </c>
      <c r="F491">
        <v>32</v>
      </c>
      <c r="G491">
        <v>323</v>
      </c>
      <c r="H491">
        <v>14</v>
      </c>
      <c r="P491">
        <v>530</v>
      </c>
      <c r="W491" s="9" t="str">
        <f t="shared" si="14"/>
        <v>http://gis.cbs.gov.il/Yeshuvim_allyears/start.aspx?stl=1869</v>
      </c>
    </row>
    <row r="492" spans="1:23" ht="12.75">
      <c r="A492" s="8" t="str">
        <f t="shared" si="15"/>
        <v>הר אלכסנדר מ"א 45</v>
      </c>
      <c r="B492" t="s">
        <v>3675</v>
      </c>
      <c r="C492">
        <v>1868</v>
      </c>
      <c r="E492">
        <v>3</v>
      </c>
      <c r="F492">
        <v>32</v>
      </c>
      <c r="G492">
        <v>323</v>
      </c>
      <c r="H492">
        <v>45</v>
      </c>
      <c r="P492">
        <v>530</v>
      </c>
      <c r="W492" s="9" t="str">
        <f t="shared" si="14"/>
        <v>http://gis.cbs.gov.il/Yeshuvim_allyears/start.aspx?stl=1868</v>
      </c>
    </row>
    <row r="493" spans="1:23" ht="12.75">
      <c r="A493" s="8" t="str">
        <f t="shared" si="15"/>
        <v>הר אלכסנדר של"ש</v>
      </c>
      <c r="B493" t="s">
        <v>3559</v>
      </c>
      <c r="C493">
        <v>1870</v>
      </c>
      <c r="E493">
        <v>3</v>
      </c>
      <c r="F493">
        <v>32</v>
      </c>
      <c r="G493">
        <v>323</v>
      </c>
      <c r="P493">
        <v>530</v>
      </c>
      <c r="W493" s="9" t="str">
        <f t="shared" si="14"/>
        <v>http://gis.cbs.gov.il/Yeshuvim_allyears/start.aspx?stl=1870</v>
      </c>
    </row>
    <row r="494" spans="1:23" ht="12.75">
      <c r="A494" s="8" t="str">
        <f t="shared" si="15"/>
        <v>הר גילה</v>
      </c>
      <c r="B494" t="s">
        <v>3068</v>
      </c>
      <c r="C494">
        <v>3603</v>
      </c>
      <c r="D494" t="s">
        <v>3069</v>
      </c>
      <c r="E494">
        <v>7</v>
      </c>
      <c r="F494">
        <v>76</v>
      </c>
      <c r="H494">
        <v>76</v>
      </c>
      <c r="J494">
        <v>1</v>
      </c>
      <c r="K494" s="3">
        <v>952</v>
      </c>
      <c r="L494" s="5">
        <v>0.9</v>
      </c>
      <c r="M494" s="5">
        <v>0.9</v>
      </c>
      <c r="O494">
        <v>1972</v>
      </c>
      <c r="P494">
        <v>370</v>
      </c>
      <c r="Q494">
        <v>19</v>
      </c>
      <c r="R494">
        <v>2164062544</v>
      </c>
      <c r="S494">
        <v>915</v>
      </c>
      <c r="T494">
        <v>714</v>
      </c>
      <c r="U494">
        <v>6130</v>
      </c>
      <c r="V494" t="s">
        <v>807</v>
      </c>
      <c r="W494" s="9" t="str">
        <f t="shared" si="14"/>
        <v>http://gis.cbs.gov.il/Yeshuvim_allyears/start.aspx?stl=3603</v>
      </c>
    </row>
    <row r="495" spans="1:23" ht="12.75">
      <c r="A495" s="8" t="str">
        <f t="shared" si="15"/>
        <v>הר הנגב הדרומי מ"א 48</v>
      </c>
      <c r="B495" t="s">
        <v>3628</v>
      </c>
      <c r="C495">
        <v>1953</v>
      </c>
      <c r="E495">
        <v>6</v>
      </c>
      <c r="F495">
        <v>62</v>
      </c>
      <c r="G495">
        <v>627</v>
      </c>
      <c r="H495">
        <v>48</v>
      </c>
      <c r="P495">
        <v>530</v>
      </c>
      <c r="W495" s="9" t="str">
        <f t="shared" si="14"/>
        <v>http://gis.cbs.gov.il/Yeshuvim_allyears/start.aspx?stl=1953</v>
      </c>
    </row>
    <row r="496" spans="1:23" ht="12.75">
      <c r="A496" s="8" t="str">
        <f t="shared" si="15"/>
        <v>הר הנגב הדרומי מ"א 53</v>
      </c>
      <c r="B496" t="s">
        <v>2881</v>
      </c>
      <c r="C496">
        <v>1951</v>
      </c>
      <c r="E496">
        <v>6</v>
      </c>
      <c r="F496">
        <v>62</v>
      </c>
      <c r="G496">
        <v>627</v>
      </c>
      <c r="H496">
        <v>53</v>
      </c>
      <c r="P496">
        <v>530</v>
      </c>
      <c r="W496" s="9" t="str">
        <f t="shared" si="14"/>
        <v>http://gis.cbs.gov.il/Yeshuvim_allyears/start.aspx?stl=1951</v>
      </c>
    </row>
    <row r="497" spans="1:23" ht="12.75">
      <c r="A497" s="8" t="str">
        <f t="shared" si="15"/>
        <v>הר הנגב הדרומי מ"א 54</v>
      </c>
      <c r="B497" t="s">
        <v>3463</v>
      </c>
      <c r="C497">
        <v>1952</v>
      </c>
      <c r="E497">
        <v>6</v>
      </c>
      <c r="F497">
        <v>62</v>
      </c>
      <c r="G497">
        <v>627</v>
      </c>
      <c r="H497">
        <v>54</v>
      </c>
      <c r="P497">
        <v>530</v>
      </c>
      <c r="W497" s="9" t="str">
        <f t="shared" si="14"/>
        <v>http://gis.cbs.gov.il/Yeshuvim_allyears/start.aspx?stl=1952</v>
      </c>
    </row>
    <row r="498" spans="1:23" ht="12.75">
      <c r="A498" s="8" t="str">
        <f t="shared" si="15"/>
        <v>הר הנגב הצפוני מ"א 48</v>
      </c>
      <c r="B498" t="s">
        <v>2880</v>
      </c>
      <c r="C498">
        <v>1948</v>
      </c>
      <c r="E498">
        <v>6</v>
      </c>
      <c r="F498">
        <v>62</v>
      </c>
      <c r="G498">
        <v>626</v>
      </c>
      <c r="H498">
        <v>48</v>
      </c>
      <c r="I498">
        <v>333</v>
      </c>
      <c r="P498">
        <v>530</v>
      </c>
      <c r="W498" s="9" t="str">
        <f t="shared" si="14"/>
        <v>http://gis.cbs.gov.il/Yeshuvim_allyears/start.aspx?stl=1948</v>
      </c>
    </row>
    <row r="499" spans="1:23" ht="12.75">
      <c r="A499" s="8" t="str">
        <f t="shared" si="15"/>
        <v>הר הנגב הצפוני מ"א 51</v>
      </c>
      <c r="B499" t="s">
        <v>3601</v>
      </c>
      <c r="C499">
        <v>1949</v>
      </c>
      <c r="E499">
        <v>6</v>
      </c>
      <c r="F499">
        <v>62</v>
      </c>
      <c r="G499">
        <v>626</v>
      </c>
      <c r="H499">
        <v>51</v>
      </c>
      <c r="I499">
        <v>342</v>
      </c>
      <c r="P499">
        <v>530</v>
      </c>
      <c r="W499" s="9" t="str">
        <f t="shared" si="14"/>
        <v>http://gis.cbs.gov.il/Yeshuvim_allyears/start.aspx?stl=1949</v>
      </c>
    </row>
    <row r="500" spans="1:23" ht="12.75">
      <c r="A500" s="8" t="str">
        <f t="shared" si="15"/>
        <v>הר הנגב הצפוני מ"א 53</v>
      </c>
      <c r="B500" t="s">
        <v>3504</v>
      </c>
      <c r="C500">
        <v>1947</v>
      </c>
      <c r="E500">
        <v>6</v>
      </c>
      <c r="F500">
        <v>62</v>
      </c>
      <c r="G500">
        <v>626</v>
      </c>
      <c r="H500">
        <v>53</v>
      </c>
      <c r="P500">
        <v>530</v>
      </c>
      <c r="W500" s="9" t="str">
        <f t="shared" si="14"/>
        <v>http://gis.cbs.gov.il/Yeshuvim_allyears/start.aspx?stl=1947</v>
      </c>
    </row>
    <row r="501" spans="1:23" ht="12.75">
      <c r="A501" s="8" t="str">
        <f t="shared" si="15"/>
        <v>הר הנגב הצפוני מ"א 54</v>
      </c>
      <c r="B501" t="s">
        <v>3539</v>
      </c>
      <c r="C501">
        <v>1950</v>
      </c>
      <c r="E501">
        <v>6</v>
      </c>
      <c r="F501">
        <v>62</v>
      </c>
      <c r="G501">
        <v>626</v>
      </c>
      <c r="H501">
        <v>54</v>
      </c>
      <c r="I501">
        <v>343</v>
      </c>
      <c r="P501">
        <v>530</v>
      </c>
      <c r="W501" s="9" t="str">
        <f t="shared" si="14"/>
        <v>http://gis.cbs.gov.il/Yeshuvim_allyears/start.aspx?stl=1950</v>
      </c>
    </row>
    <row r="502" spans="1:23" ht="12.75">
      <c r="A502" s="8" t="str">
        <f t="shared" si="15"/>
        <v>הר עמשא</v>
      </c>
      <c r="B502" t="s">
        <v>2708</v>
      </c>
      <c r="C502">
        <v>1261</v>
      </c>
      <c r="D502" t="s">
        <v>2709</v>
      </c>
      <c r="E502">
        <v>6</v>
      </c>
      <c r="F502">
        <v>62</v>
      </c>
      <c r="G502">
        <v>623</v>
      </c>
      <c r="H502">
        <v>51</v>
      </c>
      <c r="I502">
        <v>332</v>
      </c>
      <c r="P502">
        <v>510</v>
      </c>
      <c r="R502">
        <v>2096958360</v>
      </c>
      <c r="S502">
        <v>838</v>
      </c>
      <c r="T502">
        <v>656</v>
      </c>
      <c r="U502">
        <v>3481</v>
      </c>
      <c r="V502" t="s">
        <v>619</v>
      </c>
      <c r="W502" s="9" t="str">
        <f t="shared" si="14"/>
        <v>http://gis.cbs.gov.il/Yeshuvim_allyears/start.aspx?stl=1261</v>
      </c>
    </row>
    <row r="503" spans="1:23" ht="12.75">
      <c r="A503" s="8" t="str">
        <f t="shared" si="15"/>
        <v>הראל</v>
      </c>
      <c r="B503" t="s">
        <v>1658</v>
      </c>
      <c r="C503">
        <v>464</v>
      </c>
      <c r="D503" t="s">
        <v>1659</v>
      </c>
      <c r="E503">
        <v>1</v>
      </c>
      <c r="F503">
        <v>11</v>
      </c>
      <c r="G503">
        <v>112</v>
      </c>
      <c r="H503">
        <v>26</v>
      </c>
      <c r="J503">
        <v>1</v>
      </c>
      <c r="K503" s="3">
        <v>216</v>
      </c>
      <c r="L503" s="5">
        <v>0.2</v>
      </c>
      <c r="M503" s="5">
        <v>0.2</v>
      </c>
      <c r="O503">
        <v>1948</v>
      </c>
      <c r="P503">
        <v>330</v>
      </c>
      <c r="Q503">
        <v>15</v>
      </c>
      <c r="R503">
        <v>1953963517</v>
      </c>
      <c r="S503">
        <v>203</v>
      </c>
      <c r="T503">
        <v>151</v>
      </c>
      <c r="U503">
        <v>6140</v>
      </c>
      <c r="V503" t="s">
        <v>93</v>
      </c>
      <c r="W503" s="9" t="str">
        <f t="shared" si="14"/>
        <v>http://gis.cbs.gov.il/Yeshuvim_allyears/start.aspx?stl=464</v>
      </c>
    </row>
    <row r="504" spans="1:23" ht="12.75">
      <c r="A504" s="8" t="str">
        <f t="shared" si="15"/>
        <v>הרדוף</v>
      </c>
      <c r="B504" t="s">
        <v>2686</v>
      </c>
      <c r="C504">
        <v>1249</v>
      </c>
      <c r="D504" t="s">
        <v>2687</v>
      </c>
      <c r="E504">
        <v>2</v>
      </c>
      <c r="F504">
        <v>23</v>
      </c>
      <c r="G504">
        <v>237</v>
      </c>
      <c r="H504">
        <v>9</v>
      </c>
      <c r="I504">
        <v>242</v>
      </c>
      <c r="J504">
        <v>1</v>
      </c>
      <c r="K504" s="3">
        <v>1019</v>
      </c>
      <c r="L504" s="5">
        <v>1</v>
      </c>
      <c r="M504" s="5">
        <v>1</v>
      </c>
      <c r="O504">
        <v>1982</v>
      </c>
      <c r="P504">
        <v>330</v>
      </c>
      <c r="Q504">
        <v>15</v>
      </c>
      <c r="R504">
        <v>2163274105</v>
      </c>
      <c r="S504">
        <v>214</v>
      </c>
      <c r="T504">
        <v>254</v>
      </c>
      <c r="U504">
        <v>1340</v>
      </c>
      <c r="V504" t="s">
        <v>608</v>
      </c>
      <c r="W504" s="9" t="str">
        <f t="shared" si="14"/>
        <v>http://gis.cbs.gov.il/Yeshuvim_allyears/start.aspx?stl=1249</v>
      </c>
    </row>
    <row r="505" spans="1:23" ht="12.75">
      <c r="A505" s="8" t="str">
        <f t="shared" si="15"/>
        <v>הרי יהודה מ"א 26</v>
      </c>
      <c r="B505" t="s">
        <v>3455</v>
      </c>
      <c r="C505">
        <v>1801</v>
      </c>
      <c r="E505">
        <v>1</v>
      </c>
      <c r="F505">
        <v>11</v>
      </c>
      <c r="G505">
        <v>111</v>
      </c>
      <c r="H505">
        <v>26</v>
      </c>
      <c r="P505">
        <v>530</v>
      </c>
      <c r="W505" s="9" t="str">
        <f t="shared" si="14"/>
        <v>http://gis.cbs.gov.il/Yeshuvim_allyears/start.aspx?stl=1801</v>
      </c>
    </row>
    <row r="506" spans="1:23" ht="12.75">
      <c r="A506" s="8" t="str">
        <f t="shared" si="15"/>
        <v>הרי יהודה של"ש</v>
      </c>
      <c r="B506" t="s">
        <v>3665</v>
      </c>
      <c r="C506">
        <v>1802</v>
      </c>
      <c r="E506">
        <v>1</v>
      </c>
      <c r="F506">
        <v>11</v>
      </c>
      <c r="G506">
        <v>111</v>
      </c>
      <c r="P506">
        <v>530</v>
      </c>
      <c r="W506" s="9" t="str">
        <f t="shared" si="14"/>
        <v>http://gis.cbs.gov.il/Yeshuvim_allyears/start.aspx?stl=1802</v>
      </c>
    </row>
    <row r="507" spans="1:23" ht="12.75">
      <c r="A507" s="8" t="str">
        <f t="shared" si="15"/>
        <v>הרי נצרת-תירען</v>
      </c>
      <c r="B507" t="s">
        <v>3631</v>
      </c>
      <c r="C507">
        <v>1823</v>
      </c>
      <c r="E507">
        <v>2</v>
      </c>
      <c r="F507">
        <v>23</v>
      </c>
      <c r="G507">
        <v>237</v>
      </c>
      <c r="P507">
        <v>530</v>
      </c>
      <c r="W507" s="9" t="str">
        <f t="shared" si="14"/>
        <v>http://gis.cbs.gov.il/Yeshuvim_allyears/start.aspx?stl=1823</v>
      </c>
    </row>
    <row r="508" spans="1:23" ht="12.75">
      <c r="A508" s="8" t="str">
        <f t="shared" si="15"/>
        <v>הרי נצרת-תירען מ"א 9</v>
      </c>
      <c r="B508" t="s">
        <v>3456</v>
      </c>
      <c r="C508">
        <v>1839</v>
      </c>
      <c r="E508">
        <v>2</v>
      </c>
      <c r="F508">
        <v>23</v>
      </c>
      <c r="G508">
        <v>237</v>
      </c>
      <c r="H508">
        <v>9</v>
      </c>
      <c r="P508">
        <v>530</v>
      </c>
      <c r="W508" s="9" t="str">
        <f t="shared" si="14"/>
        <v>http://gis.cbs.gov.il/Yeshuvim_allyears/start.aspx?stl=1839</v>
      </c>
    </row>
    <row r="509" spans="1:23" ht="12.75">
      <c r="A509" s="8" t="str">
        <f t="shared" si="15"/>
        <v>הרצלייה</v>
      </c>
      <c r="B509" t="s">
        <v>3344</v>
      </c>
      <c r="C509">
        <v>6400</v>
      </c>
      <c r="D509" t="s">
        <v>3345</v>
      </c>
      <c r="E509">
        <v>5</v>
      </c>
      <c r="F509">
        <v>51</v>
      </c>
      <c r="G509">
        <v>511</v>
      </c>
      <c r="H509">
        <v>0</v>
      </c>
      <c r="I509">
        <v>121</v>
      </c>
      <c r="J509">
        <v>1</v>
      </c>
      <c r="K509" s="3">
        <v>89232</v>
      </c>
      <c r="L509" s="5">
        <v>89.1</v>
      </c>
      <c r="M509" s="5">
        <v>85.9</v>
      </c>
      <c r="O509">
        <v>1924</v>
      </c>
      <c r="P509">
        <v>150</v>
      </c>
      <c r="R509">
        <v>1838367504</v>
      </c>
      <c r="S509">
        <v>20</v>
      </c>
      <c r="T509">
        <v>504</v>
      </c>
      <c r="U509">
        <v>2360</v>
      </c>
      <c r="V509" t="s">
        <v>946</v>
      </c>
      <c r="W509" s="9" t="str">
        <f t="shared" si="14"/>
        <v>http://gis.cbs.gov.il/Yeshuvim_allyears/start.aspx?stl=6400</v>
      </c>
    </row>
    <row r="510" spans="1:23" ht="12.75">
      <c r="A510" s="8" t="str">
        <f t="shared" si="15"/>
        <v>הררית</v>
      </c>
      <c r="B510" t="s">
        <v>2606</v>
      </c>
      <c r="C510">
        <v>1203</v>
      </c>
      <c r="D510" t="s">
        <v>2607</v>
      </c>
      <c r="E510">
        <v>2</v>
      </c>
      <c r="F510">
        <v>24</v>
      </c>
      <c r="G510">
        <v>241</v>
      </c>
      <c r="H510">
        <v>56</v>
      </c>
      <c r="J510">
        <v>1</v>
      </c>
      <c r="K510" s="3">
        <v>339</v>
      </c>
      <c r="L510" s="5">
        <v>0.3</v>
      </c>
      <c r="M510" s="5">
        <v>0.3</v>
      </c>
      <c r="O510">
        <v>1980</v>
      </c>
      <c r="P510">
        <v>370</v>
      </c>
      <c r="Q510">
        <v>7</v>
      </c>
      <c r="R510">
        <v>2345675003</v>
      </c>
      <c r="S510">
        <v>451</v>
      </c>
      <c r="T510">
        <v>205</v>
      </c>
      <c r="U510">
        <v>1360</v>
      </c>
      <c r="V510" t="s">
        <v>567</v>
      </c>
      <c r="W510" s="9" t="str">
        <f t="shared" si="14"/>
        <v>http://gis.cbs.gov.il/Yeshuvim_allyears/start.aspx?stl=1203</v>
      </c>
    </row>
    <row r="511" spans="1:23" ht="12.75">
      <c r="A511" s="8" t="str">
        <f t="shared" si="15"/>
        <v>השומרון</v>
      </c>
      <c r="B511" t="s">
        <v>3413</v>
      </c>
      <c r="C511">
        <v>1999</v>
      </c>
      <c r="E511">
        <v>7</v>
      </c>
      <c r="F511">
        <v>71</v>
      </c>
      <c r="P511">
        <v>530</v>
      </c>
      <c r="W511" s="9" t="str">
        <f t="shared" si="14"/>
        <v>http://gis.cbs.gov.il/Yeshuvim_allyears/start.aspx?stl=1999</v>
      </c>
    </row>
    <row r="512" spans="1:23" ht="12.75">
      <c r="A512" s="8" t="str">
        <f t="shared" si="15"/>
        <v>ורד יריחו</v>
      </c>
      <c r="B512" t="s">
        <v>3108</v>
      </c>
      <c r="C512">
        <v>3639</v>
      </c>
      <c r="D512" t="s">
        <v>3109</v>
      </c>
      <c r="E512">
        <v>7</v>
      </c>
      <c r="F512">
        <v>75</v>
      </c>
      <c r="H512">
        <v>74</v>
      </c>
      <c r="J512">
        <v>1</v>
      </c>
      <c r="K512" s="3">
        <v>221</v>
      </c>
      <c r="L512" s="5">
        <v>0.2</v>
      </c>
      <c r="M512" s="5">
        <v>0.2</v>
      </c>
      <c r="O512">
        <v>1980</v>
      </c>
      <c r="P512">
        <v>310</v>
      </c>
      <c r="Q512">
        <v>10</v>
      </c>
      <c r="R512">
        <v>2411363714</v>
      </c>
      <c r="S512">
        <v>-130</v>
      </c>
      <c r="T512">
        <v>713</v>
      </c>
      <c r="U512">
        <v>4355</v>
      </c>
      <c r="V512" t="s">
        <v>827</v>
      </c>
      <c r="W512" s="9" t="str">
        <f t="shared" si="14"/>
        <v>http://gis.cbs.gov.il/Yeshuvim_allyears/start.aspx?stl=3639</v>
      </c>
    </row>
    <row r="513" spans="1:23" ht="12.75">
      <c r="A513" s="8" t="str">
        <f t="shared" si="15"/>
        <v>ורדון</v>
      </c>
      <c r="B513" t="s">
        <v>2486</v>
      </c>
      <c r="C513">
        <v>1133</v>
      </c>
      <c r="D513" t="s">
        <v>2487</v>
      </c>
      <c r="E513">
        <v>6</v>
      </c>
      <c r="F513">
        <v>61</v>
      </c>
      <c r="G513">
        <v>611</v>
      </c>
      <c r="H513">
        <v>35</v>
      </c>
      <c r="J513">
        <v>1</v>
      </c>
      <c r="K513" s="3">
        <v>254</v>
      </c>
      <c r="L513" s="5">
        <v>0.3</v>
      </c>
      <c r="M513" s="5">
        <v>0.3</v>
      </c>
      <c r="O513">
        <v>1968</v>
      </c>
      <c r="P513">
        <v>350</v>
      </c>
      <c r="R513">
        <v>1793161916</v>
      </c>
      <c r="S513">
        <v>99</v>
      </c>
      <c r="T513">
        <v>654</v>
      </c>
      <c r="U513">
        <v>3820</v>
      </c>
      <c r="V513" t="s">
        <v>508</v>
      </c>
      <c r="W513" s="9" t="str">
        <f t="shared" si="14"/>
        <v>http://gis.cbs.gov.il/Yeshuvim_allyears/start.aspx?stl=1133</v>
      </c>
    </row>
    <row r="514" spans="1:23" ht="12.75">
      <c r="A514" s="8" t="str">
        <f t="shared" si="15"/>
        <v>זבארגה (שבט)</v>
      </c>
      <c r="B514" t="s">
        <v>3482</v>
      </c>
      <c r="C514">
        <v>2742</v>
      </c>
      <c r="D514" t="s">
        <v>3483</v>
      </c>
      <c r="E514">
        <v>6</v>
      </c>
      <c r="F514">
        <v>62</v>
      </c>
      <c r="G514">
        <v>623</v>
      </c>
      <c r="I514">
        <v>332</v>
      </c>
      <c r="J514">
        <v>3</v>
      </c>
      <c r="P514">
        <v>460</v>
      </c>
      <c r="T514">
        <v>699</v>
      </c>
      <c r="U514">
        <v>3481</v>
      </c>
      <c r="W514" s="9" t="str">
        <f aca="true" t="shared" si="16" ref="W514:W577">"http://gis.cbs.gov.il/Yeshuvim_allyears/start.aspx?stl="&amp;C514</f>
        <v>http://gis.cbs.gov.il/Yeshuvim_allyears/start.aspx?stl=2742</v>
      </c>
    </row>
    <row r="515" spans="1:23" ht="12.75">
      <c r="A515" s="8" t="str">
        <f t="shared" si="15"/>
        <v>זבדיאל</v>
      </c>
      <c r="B515" t="s">
        <v>2200</v>
      </c>
      <c r="C515">
        <v>815</v>
      </c>
      <c r="D515" t="s">
        <v>2201</v>
      </c>
      <c r="E515">
        <v>6</v>
      </c>
      <c r="F515">
        <v>61</v>
      </c>
      <c r="G515">
        <v>611</v>
      </c>
      <c r="H515">
        <v>34</v>
      </c>
      <c r="J515">
        <v>1</v>
      </c>
      <c r="K515" s="3">
        <v>477</v>
      </c>
      <c r="L515" s="5">
        <v>0.5</v>
      </c>
      <c r="M515" s="5">
        <v>0.5</v>
      </c>
      <c r="O515">
        <v>1950</v>
      </c>
      <c r="P515">
        <v>310</v>
      </c>
      <c r="Q515">
        <v>8</v>
      </c>
      <c r="R515">
        <v>1774761876</v>
      </c>
      <c r="S515">
        <v>90</v>
      </c>
      <c r="T515">
        <v>654</v>
      </c>
      <c r="U515">
        <v>3820</v>
      </c>
      <c r="V515" t="s">
        <v>365</v>
      </c>
      <c r="W515" s="9" t="str">
        <f t="shared" si="16"/>
        <v>http://gis.cbs.gov.il/Yeshuvim_allyears/start.aspx?stl=815</v>
      </c>
    </row>
    <row r="516" spans="1:23" ht="12.75">
      <c r="A516" s="8" t="str">
        <f aca="true" t="shared" si="17" ref="A516:A579">HYPERLINK(W516,B516)</f>
        <v>זוהר</v>
      </c>
      <c r="B516" t="s">
        <v>1030</v>
      </c>
      <c r="C516">
        <v>44</v>
      </c>
      <c r="D516" t="s">
        <v>1031</v>
      </c>
      <c r="E516">
        <v>6</v>
      </c>
      <c r="F516">
        <v>61</v>
      </c>
      <c r="G516">
        <v>612</v>
      </c>
      <c r="H516">
        <v>50</v>
      </c>
      <c r="J516">
        <v>1</v>
      </c>
      <c r="K516" s="3">
        <v>314</v>
      </c>
      <c r="L516" s="5">
        <v>0.3</v>
      </c>
      <c r="M516" s="5">
        <v>0.3</v>
      </c>
      <c r="O516">
        <v>1956</v>
      </c>
      <c r="P516">
        <v>310</v>
      </c>
      <c r="Q516">
        <v>10</v>
      </c>
      <c r="R516">
        <v>1708861152</v>
      </c>
      <c r="S516">
        <v>119</v>
      </c>
      <c r="T516">
        <v>654</v>
      </c>
      <c r="U516">
        <v>3820</v>
      </c>
      <c r="V516" t="s">
        <v>3750</v>
      </c>
      <c r="W516" s="9" t="str">
        <f t="shared" si="16"/>
        <v>http://gis.cbs.gov.il/Yeshuvim_allyears/start.aspx?stl=44</v>
      </c>
    </row>
    <row r="517" spans="1:23" ht="12.75">
      <c r="A517" s="8" t="str">
        <f t="shared" si="17"/>
        <v>זיקים</v>
      </c>
      <c r="B517" t="s">
        <v>1822</v>
      </c>
      <c r="C517">
        <v>584</v>
      </c>
      <c r="D517" t="s">
        <v>1823</v>
      </c>
      <c r="E517">
        <v>6</v>
      </c>
      <c r="F517">
        <v>61</v>
      </c>
      <c r="G517">
        <v>614</v>
      </c>
      <c r="H517">
        <v>36</v>
      </c>
      <c r="J517">
        <v>1</v>
      </c>
      <c r="K517" s="3">
        <v>568</v>
      </c>
      <c r="L517" s="5">
        <v>0.5</v>
      </c>
      <c r="M517" s="5">
        <v>0.5</v>
      </c>
      <c r="O517">
        <v>1949</v>
      </c>
      <c r="P517">
        <v>330</v>
      </c>
      <c r="Q517">
        <v>15</v>
      </c>
      <c r="R517">
        <v>1546961312</v>
      </c>
      <c r="S517">
        <v>24</v>
      </c>
      <c r="T517">
        <v>654</v>
      </c>
      <c r="U517">
        <v>3840</v>
      </c>
      <c r="V517" t="s">
        <v>176</v>
      </c>
      <c r="W517" s="9" t="str">
        <f t="shared" si="16"/>
        <v>http://gis.cbs.gov.il/Yeshuvim_allyears/start.aspx?stl=584</v>
      </c>
    </row>
    <row r="518" spans="1:23" ht="12.75">
      <c r="A518" s="8" t="str">
        <f t="shared" si="17"/>
        <v>זיתן</v>
      </c>
      <c r="B518" t="s">
        <v>2148</v>
      </c>
      <c r="C518">
        <v>788</v>
      </c>
      <c r="D518" t="s">
        <v>2149</v>
      </c>
      <c r="E518">
        <v>4</v>
      </c>
      <c r="F518">
        <v>43</v>
      </c>
      <c r="G518">
        <v>432</v>
      </c>
      <c r="H518">
        <v>40</v>
      </c>
      <c r="I518">
        <v>133</v>
      </c>
      <c r="J518">
        <v>1</v>
      </c>
      <c r="K518" s="3">
        <v>1034</v>
      </c>
      <c r="L518" s="5">
        <v>1</v>
      </c>
      <c r="M518" s="5">
        <v>1</v>
      </c>
      <c r="O518">
        <v>1950</v>
      </c>
      <c r="P518">
        <v>310</v>
      </c>
      <c r="Q518">
        <v>1</v>
      </c>
      <c r="R518">
        <v>1897765370</v>
      </c>
      <c r="S518">
        <v>43</v>
      </c>
      <c r="T518">
        <v>425</v>
      </c>
      <c r="U518">
        <v>5280</v>
      </c>
      <c r="V518" t="s">
        <v>339</v>
      </c>
      <c r="W518" s="9" t="str">
        <f t="shared" si="16"/>
        <v>http://gis.cbs.gov.il/Yeshuvim_allyears/start.aspx?stl=788</v>
      </c>
    </row>
    <row r="519" spans="1:23" ht="12.75">
      <c r="A519" s="8" t="str">
        <f t="shared" si="17"/>
        <v>זכרון יעקב</v>
      </c>
      <c r="B519" t="s">
        <v>3400</v>
      </c>
      <c r="C519">
        <v>9300</v>
      </c>
      <c r="D519" t="s">
        <v>3401</v>
      </c>
      <c r="E519">
        <v>3</v>
      </c>
      <c r="F519">
        <v>32</v>
      </c>
      <c r="G519">
        <v>322</v>
      </c>
      <c r="H519">
        <v>99</v>
      </c>
      <c r="I519">
        <v>243</v>
      </c>
      <c r="J519">
        <v>1</v>
      </c>
      <c r="K519" s="3">
        <v>20897</v>
      </c>
      <c r="L519" s="5">
        <v>20.9</v>
      </c>
      <c r="M519" s="5">
        <v>20.1</v>
      </c>
      <c r="O519">
        <v>1882</v>
      </c>
      <c r="P519">
        <v>160</v>
      </c>
      <c r="R519">
        <v>1974071918</v>
      </c>
      <c r="S519">
        <v>70</v>
      </c>
      <c r="T519">
        <v>353</v>
      </c>
      <c r="U519">
        <v>1181</v>
      </c>
      <c r="V519" t="s">
        <v>974</v>
      </c>
      <c r="W519" s="9" t="str">
        <f t="shared" si="16"/>
        <v>http://gis.cbs.gov.il/Yeshuvim_allyears/start.aspx?stl=9300</v>
      </c>
    </row>
    <row r="520" spans="1:23" ht="12.75">
      <c r="A520" s="8" t="str">
        <f t="shared" si="17"/>
        <v>זכריה</v>
      </c>
      <c r="B520" t="s">
        <v>2168</v>
      </c>
      <c r="C520">
        <v>799</v>
      </c>
      <c r="D520" t="s">
        <v>2169</v>
      </c>
      <c r="E520">
        <v>1</v>
      </c>
      <c r="F520">
        <v>11</v>
      </c>
      <c r="G520">
        <v>112</v>
      </c>
      <c r="H520">
        <v>26</v>
      </c>
      <c r="J520">
        <v>1</v>
      </c>
      <c r="K520" s="3">
        <v>935</v>
      </c>
      <c r="L520" s="5">
        <v>0.9</v>
      </c>
      <c r="M520" s="5">
        <v>0.9</v>
      </c>
      <c r="O520">
        <v>1950</v>
      </c>
      <c r="P520">
        <v>310</v>
      </c>
      <c r="Q520">
        <v>1</v>
      </c>
      <c r="R520">
        <v>1948162417</v>
      </c>
      <c r="S520">
        <v>265</v>
      </c>
      <c r="T520">
        <v>151</v>
      </c>
      <c r="U520">
        <v>6140</v>
      </c>
      <c r="V520" t="s">
        <v>349</v>
      </c>
      <c r="W520" s="9" t="str">
        <f t="shared" si="16"/>
        <v>http://gis.cbs.gov.il/Yeshuvim_allyears/start.aspx?stl=799</v>
      </c>
    </row>
    <row r="521" spans="1:23" ht="12.75">
      <c r="A521" s="8" t="str">
        <f t="shared" si="17"/>
        <v>זמר</v>
      </c>
      <c r="B521" t="s">
        <v>2754</v>
      </c>
      <c r="C521">
        <v>1290</v>
      </c>
      <c r="D521" t="s">
        <v>2755</v>
      </c>
      <c r="E521">
        <v>4</v>
      </c>
      <c r="F521">
        <v>41</v>
      </c>
      <c r="G521">
        <v>412</v>
      </c>
      <c r="H521">
        <v>99</v>
      </c>
      <c r="I521">
        <v>141</v>
      </c>
      <c r="J521">
        <v>2</v>
      </c>
      <c r="K521" s="3">
        <v>6090</v>
      </c>
      <c r="N521" s="5">
        <v>6.1</v>
      </c>
      <c r="P521">
        <v>280</v>
      </c>
      <c r="R521">
        <v>2033469668</v>
      </c>
      <c r="S521">
        <v>89</v>
      </c>
      <c r="T521">
        <v>458</v>
      </c>
      <c r="U521">
        <v>5150</v>
      </c>
      <c r="V521" t="s">
        <v>642</v>
      </c>
      <c r="W521" s="9" t="str">
        <f t="shared" si="16"/>
        <v>http://gis.cbs.gov.il/Yeshuvim_allyears/start.aspx?stl=1290</v>
      </c>
    </row>
    <row r="522" spans="1:23" ht="12.75">
      <c r="A522" s="8" t="str">
        <f t="shared" si="17"/>
        <v>זמרת</v>
      </c>
      <c r="B522" t="s">
        <v>2404</v>
      </c>
      <c r="C522">
        <v>1065</v>
      </c>
      <c r="D522" t="s">
        <v>2405</v>
      </c>
      <c r="E522">
        <v>6</v>
      </c>
      <c r="F522">
        <v>62</v>
      </c>
      <c r="G522">
        <v>621</v>
      </c>
      <c r="H522">
        <v>39</v>
      </c>
      <c r="I522">
        <v>334</v>
      </c>
      <c r="J522">
        <v>1</v>
      </c>
      <c r="K522" s="3">
        <v>315</v>
      </c>
      <c r="L522" s="5">
        <v>0.3</v>
      </c>
      <c r="M522" s="5">
        <v>0.3</v>
      </c>
      <c r="O522">
        <v>1957</v>
      </c>
      <c r="P522">
        <v>310</v>
      </c>
      <c r="Q522">
        <v>2</v>
      </c>
      <c r="R522">
        <v>1574259529</v>
      </c>
      <c r="S522">
        <v>123</v>
      </c>
      <c r="T522">
        <v>653</v>
      </c>
      <c r="U522">
        <v>3482</v>
      </c>
      <c r="V522" t="s">
        <v>467</v>
      </c>
      <c r="W522" s="9" t="str">
        <f t="shared" si="16"/>
        <v>http://gis.cbs.gov.il/Yeshuvim_allyears/start.aspx?stl=1065</v>
      </c>
    </row>
    <row r="523" spans="1:23" ht="12.75">
      <c r="A523" s="8" t="str">
        <f t="shared" si="17"/>
        <v>זנוח</v>
      </c>
      <c r="B523" t="s">
        <v>2202</v>
      </c>
      <c r="C523">
        <v>816</v>
      </c>
      <c r="D523" t="s">
        <v>2203</v>
      </c>
      <c r="E523">
        <v>1</v>
      </c>
      <c r="F523">
        <v>11</v>
      </c>
      <c r="G523">
        <v>112</v>
      </c>
      <c r="H523">
        <v>26</v>
      </c>
      <c r="J523">
        <v>1</v>
      </c>
      <c r="K523" s="3">
        <v>475</v>
      </c>
      <c r="L523" s="5">
        <v>0.5</v>
      </c>
      <c r="M523" s="5">
        <v>0.5</v>
      </c>
      <c r="O523">
        <v>1950</v>
      </c>
      <c r="P523">
        <v>310</v>
      </c>
      <c r="Q523">
        <v>8</v>
      </c>
      <c r="R523">
        <v>2000362661</v>
      </c>
      <c r="S523">
        <v>284</v>
      </c>
      <c r="T523">
        <v>151</v>
      </c>
      <c r="U523">
        <v>6140</v>
      </c>
      <c r="V523" t="s">
        <v>366</v>
      </c>
      <c r="W523" s="9" t="str">
        <f t="shared" si="16"/>
        <v>http://gis.cbs.gov.il/Yeshuvim_allyears/start.aspx?stl=816</v>
      </c>
    </row>
    <row r="524" spans="1:23" ht="12.75">
      <c r="A524" s="8" t="str">
        <f t="shared" si="17"/>
        <v>זרועה</v>
      </c>
      <c r="B524" t="s">
        <v>2971</v>
      </c>
      <c r="C524">
        <v>2064</v>
      </c>
      <c r="D524" t="s">
        <v>2972</v>
      </c>
      <c r="E524">
        <v>6</v>
      </c>
      <c r="F524">
        <v>62</v>
      </c>
      <c r="G524">
        <v>621</v>
      </c>
      <c r="H524">
        <v>39</v>
      </c>
      <c r="I524">
        <v>334</v>
      </c>
      <c r="J524">
        <v>1</v>
      </c>
      <c r="K524" s="3">
        <v>385</v>
      </c>
      <c r="L524" s="5">
        <v>0.4</v>
      </c>
      <c r="M524" s="5">
        <v>0.4</v>
      </c>
      <c r="O524">
        <v>1953</v>
      </c>
      <c r="P524">
        <v>310</v>
      </c>
      <c r="Q524">
        <v>2</v>
      </c>
      <c r="R524">
        <v>1641659663</v>
      </c>
      <c r="S524">
        <v>140</v>
      </c>
      <c r="T524">
        <v>653</v>
      </c>
      <c r="U524">
        <v>3482</v>
      </c>
      <c r="V524" t="s">
        <v>759</v>
      </c>
      <c r="W524" s="9" t="str">
        <f t="shared" si="16"/>
        <v>http://gis.cbs.gov.il/Yeshuvim_allyears/start.aspx?stl=2064</v>
      </c>
    </row>
    <row r="525" spans="1:23" ht="12.75">
      <c r="A525" s="8" t="str">
        <f t="shared" si="17"/>
        <v>זרזיר</v>
      </c>
      <c r="B525" t="s">
        <v>2344</v>
      </c>
      <c r="C525">
        <v>975</v>
      </c>
      <c r="D525" t="s">
        <v>2345</v>
      </c>
      <c r="E525">
        <v>2</v>
      </c>
      <c r="F525">
        <v>23</v>
      </c>
      <c r="G525">
        <v>237</v>
      </c>
      <c r="H525">
        <v>99</v>
      </c>
      <c r="I525">
        <v>242</v>
      </c>
      <c r="J525">
        <v>2</v>
      </c>
      <c r="K525" s="3">
        <v>6904</v>
      </c>
      <c r="N525" s="5">
        <v>6.9</v>
      </c>
      <c r="P525">
        <v>280</v>
      </c>
      <c r="R525">
        <v>2212073680</v>
      </c>
      <c r="S525">
        <v>187</v>
      </c>
      <c r="T525">
        <v>254</v>
      </c>
      <c r="U525">
        <v>1440</v>
      </c>
      <c r="V525" t="s">
        <v>437</v>
      </c>
      <c r="W525" s="9" t="str">
        <f t="shared" si="16"/>
        <v>http://gis.cbs.gov.il/Yeshuvim_allyears/start.aspx?stl=975</v>
      </c>
    </row>
    <row r="526" spans="1:23" ht="12.75">
      <c r="A526" s="8" t="str">
        <f t="shared" si="17"/>
        <v>זרחיה</v>
      </c>
      <c r="B526" t="s">
        <v>2206</v>
      </c>
      <c r="C526">
        <v>818</v>
      </c>
      <c r="D526" t="s">
        <v>2207</v>
      </c>
      <c r="E526">
        <v>6</v>
      </c>
      <c r="F526">
        <v>61</v>
      </c>
      <c r="G526">
        <v>611</v>
      </c>
      <c r="H526">
        <v>34</v>
      </c>
      <c r="J526">
        <v>1</v>
      </c>
      <c r="K526" s="3">
        <v>685</v>
      </c>
      <c r="L526" s="5">
        <v>0.7</v>
      </c>
      <c r="M526" s="5">
        <v>0.7</v>
      </c>
      <c r="O526">
        <v>1950</v>
      </c>
      <c r="P526">
        <v>310</v>
      </c>
      <c r="Q526">
        <v>2</v>
      </c>
      <c r="R526">
        <v>1757362103</v>
      </c>
      <c r="S526">
        <v>72</v>
      </c>
      <c r="T526">
        <v>654</v>
      </c>
      <c r="U526">
        <v>3830</v>
      </c>
      <c r="V526" t="s">
        <v>368</v>
      </c>
      <c r="W526" s="9" t="str">
        <f t="shared" si="16"/>
        <v>http://gis.cbs.gov.il/Yeshuvim_allyears/start.aspx?stl=818</v>
      </c>
    </row>
    <row r="527" spans="1:23" ht="12.75">
      <c r="A527" s="8" t="str">
        <f t="shared" si="17"/>
        <v>ח'ואלד</v>
      </c>
      <c r="B527" t="s">
        <v>2796</v>
      </c>
      <c r="C527">
        <v>1321</v>
      </c>
      <c r="D527" t="s">
        <v>2797</v>
      </c>
      <c r="E527">
        <v>3</v>
      </c>
      <c r="F527">
        <v>31</v>
      </c>
      <c r="G527">
        <v>311</v>
      </c>
      <c r="H527">
        <v>12</v>
      </c>
      <c r="I527">
        <v>222</v>
      </c>
      <c r="J527">
        <v>2</v>
      </c>
      <c r="K527" s="3">
        <v>398</v>
      </c>
      <c r="N527" s="5">
        <v>0.4</v>
      </c>
      <c r="P527">
        <v>450</v>
      </c>
      <c r="R527">
        <v>2132874173</v>
      </c>
      <c r="S527">
        <v>73</v>
      </c>
      <c r="T527">
        <v>301</v>
      </c>
      <c r="U527">
        <v>1160</v>
      </c>
      <c r="V527" t="s">
        <v>663</v>
      </c>
      <c r="W527" s="9" t="str">
        <f t="shared" si="16"/>
        <v>http://gis.cbs.gov.il/Yeshuvim_allyears/start.aspx?stl=1321</v>
      </c>
    </row>
    <row r="528" spans="1:23" ht="12.75">
      <c r="A528" s="8" t="str">
        <f t="shared" si="17"/>
        <v>ח'ואלד (שבט)</v>
      </c>
      <c r="B528" t="s">
        <v>3574</v>
      </c>
      <c r="C528">
        <v>986</v>
      </c>
      <c r="D528" t="s">
        <v>2797</v>
      </c>
      <c r="E528">
        <v>2</v>
      </c>
      <c r="F528">
        <v>25</v>
      </c>
      <c r="G528">
        <v>237</v>
      </c>
      <c r="I528">
        <v>242</v>
      </c>
      <c r="J528">
        <v>3</v>
      </c>
      <c r="P528">
        <v>460</v>
      </c>
      <c r="T528">
        <v>299</v>
      </c>
      <c r="U528">
        <v>1160</v>
      </c>
      <c r="W528" s="9" t="str">
        <f t="shared" si="16"/>
        <v>http://gis.cbs.gov.il/Yeshuvim_allyears/start.aspx?stl=986</v>
      </c>
    </row>
    <row r="529" spans="1:23" ht="12.75">
      <c r="A529" s="8" t="str">
        <f t="shared" si="17"/>
        <v>חבצלת השרון</v>
      </c>
      <c r="B529" t="s">
        <v>1284</v>
      </c>
      <c r="C529">
        <v>235</v>
      </c>
      <c r="D529" t="s">
        <v>1285</v>
      </c>
      <c r="E529">
        <v>4</v>
      </c>
      <c r="F529">
        <v>41</v>
      </c>
      <c r="G529">
        <v>411</v>
      </c>
      <c r="H529">
        <v>16</v>
      </c>
      <c r="I529">
        <v>141</v>
      </c>
      <c r="J529">
        <v>1</v>
      </c>
      <c r="K529" s="3">
        <v>572</v>
      </c>
      <c r="L529" s="5">
        <v>0.6</v>
      </c>
      <c r="M529" s="5">
        <v>0.5</v>
      </c>
      <c r="O529">
        <v>1935</v>
      </c>
      <c r="P529">
        <v>310</v>
      </c>
      <c r="Q529">
        <v>10</v>
      </c>
      <c r="R529">
        <v>1872869624</v>
      </c>
      <c r="S529">
        <v>23</v>
      </c>
      <c r="T529">
        <v>409</v>
      </c>
      <c r="U529">
        <v>5120</v>
      </c>
      <c r="V529" t="s">
        <v>3877</v>
      </c>
      <c r="W529" s="9" t="str">
        <f t="shared" si="16"/>
        <v>http://gis.cbs.gov.il/Yeshuvim_allyears/start.aspx?stl=235</v>
      </c>
    </row>
    <row r="530" spans="1:23" ht="12.75">
      <c r="A530" s="8" t="str">
        <f t="shared" si="17"/>
        <v>חבר</v>
      </c>
      <c r="B530" t="s">
        <v>2454</v>
      </c>
      <c r="C530">
        <v>1110</v>
      </c>
      <c r="D530" t="s">
        <v>2455</v>
      </c>
      <c r="E530">
        <v>2</v>
      </c>
      <c r="F530">
        <v>23</v>
      </c>
      <c r="G530">
        <v>234</v>
      </c>
      <c r="H530">
        <v>8</v>
      </c>
      <c r="J530">
        <v>1</v>
      </c>
      <c r="K530" s="3">
        <v>389</v>
      </c>
      <c r="L530" s="5">
        <v>0.4</v>
      </c>
      <c r="M530" s="5">
        <v>0.4</v>
      </c>
      <c r="O530">
        <v>1958</v>
      </c>
      <c r="P530">
        <v>350</v>
      </c>
      <c r="R530">
        <v>2251471706</v>
      </c>
      <c r="S530">
        <v>69</v>
      </c>
      <c r="T530">
        <v>204</v>
      </c>
      <c r="U530">
        <v>1420</v>
      </c>
      <c r="V530" t="s">
        <v>492</v>
      </c>
      <c r="W530" s="9" t="str">
        <f t="shared" si="16"/>
        <v>http://gis.cbs.gov.il/Yeshuvim_allyears/start.aspx?stl=1110</v>
      </c>
    </row>
    <row r="531" spans="1:23" ht="12.75">
      <c r="A531" s="8" t="str">
        <f t="shared" si="17"/>
        <v>חגור</v>
      </c>
      <c r="B531" t="s">
        <v>2022</v>
      </c>
      <c r="C531">
        <v>717</v>
      </c>
      <c r="D531" t="s">
        <v>2023</v>
      </c>
      <c r="E531">
        <v>4</v>
      </c>
      <c r="F531">
        <v>42</v>
      </c>
      <c r="G531">
        <v>421</v>
      </c>
      <c r="H531">
        <v>20</v>
      </c>
      <c r="I531">
        <v>142</v>
      </c>
      <c r="J531">
        <v>1</v>
      </c>
      <c r="K531" s="3">
        <v>1068</v>
      </c>
      <c r="L531" s="5">
        <v>1.1</v>
      </c>
      <c r="M531" s="5">
        <v>1.1</v>
      </c>
      <c r="O531">
        <v>1949</v>
      </c>
      <c r="P531">
        <v>310</v>
      </c>
      <c r="Q531">
        <v>1</v>
      </c>
      <c r="R531">
        <v>1950567157</v>
      </c>
      <c r="S531">
        <v>39</v>
      </c>
      <c r="T531">
        <v>417</v>
      </c>
      <c r="U531">
        <v>5160</v>
      </c>
      <c r="V531" t="s">
        <v>276</v>
      </c>
      <c r="W531" s="9" t="str">
        <f t="shared" si="16"/>
        <v>http://gis.cbs.gov.il/Yeshuvim_allyears/start.aspx?stl=717</v>
      </c>
    </row>
    <row r="532" spans="1:23" ht="12.75">
      <c r="A532" s="8" t="str">
        <f t="shared" si="17"/>
        <v>חגי</v>
      </c>
      <c r="B532" t="s">
        <v>3210</v>
      </c>
      <c r="C532">
        <v>3764</v>
      </c>
      <c r="D532" t="s">
        <v>3211</v>
      </c>
      <c r="E532">
        <v>7</v>
      </c>
      <c r="F532">
        <v>77</v>
      </c>
      <c r="H532">
        <v>78</v>
      </c>
      <c r="J532">
        <v>1</v>
      </c>
      <c r="K532" s="3">
        <v>541</v>
      </c>
      <c r="L532" s="5">
        <v>0.5</v>
      </c>
      <c r="M532" s="5">
        <v>0.5</v>
      </c>
      <c r="O532">
        <v>1984</v>
      </c>
      <c r="P532">
        <v>370</v>
      </c>
      <c r="Q532">
        <v>11</v>
      </c>
      <c r="R532">
        <v>2076160015</v>
      </c>
      <c r="S532">
        <v>880</v>
      </c>
      <c r="T532">
        <v>715</v>
      </c>
      <c r="U532">
        <v>4352</v>
      </c>
      <c r="V532" t="s">
        <v>879</v>
      </c>
      <c r="W532" s="9" t="str">
        <f t="shared" si="16"/>
        <v>http://gis.cbs.gov.il/Yeshuvim_allyears/start.aspx?stl=3764</v>
      </c>
    </row>
    <row r="533" spans="1:23" ht="12.75">
      <c r="A533" s="8" t="str">
        <f t="shared" si="17"/>
        <v>חגלה</v>
      </c>
      <c r="B533" t="s">
        <v>1248</v>
      </c>
      <c r="C533">
        <v>205</v>
      </c>
      <c r="D533" t="s">
        <v>1249</v>
      </c>
      <c r="E533">
        <v>4</v>
      </c>
      <c r="F533">
        <v>41</v>
      </c>
      <c r="G533">
        <v>411</v>
      </c>
      <c r="H533">
        <v>16</v>
      </c>
      <c r="I533">
        <v>141</v>
      </c>
      <c r="J533">
        <v>1</v>
      </c>
      <c r="K533" s="3">
        <v>792</v>
      </c>
      <c r="L533" s="5">
        <v>0.8</v>
      </c>
      <c r="M533" s="5">
        <v>0.8</v>
      </c>
      <c r="O533">
        <v>1933</v>
      </c>
      <c r="P533">
        <v>310</v>
      </c>
      <c r="Q533">
        <v>1</v>
      </c>
      <c r="R533">
        <v>1933069913</v>
      </c>
      <c r="S533">
        <v>19</v>
      </c>
      <c r="T533">
        <v>409</v>
      </c>
      <c r="U533">
        <v>5120</v>
      </c>
      <c r="V533" t="s">
        <v>3859</v>
      </c>
      <c r="W533" s="9" t="str">
        <f t="shared" si="16"/>
        <v>http://gis.cbs.gov.il/Yeshuvim_allyears/start.aspx?stl=205</v>
      </c>
    </row>
    <row r="534" spans="1:23" ht="12.75">
      <c r="A534" s="8" t="str">
        <f t="shared" si="17"/>
        <v>חד-נס</v>
      </c>
      <c r="B534" t="s">
        <v>3302</v>
      </c>
      <c r="C534">
        <v>4026</v>
      </c>
      <c r="D534" t="s">
        <v>3303</v>
      </c>
      <c r="E534">
        <v>2</v>
      </c>
      <c r="F534">
        <v>29</v>
      </c>
      <c r="G534">
        <v>293</v>
      </c>
      <c r="H534">
        <v>71</v>
      </c>
      <c r="J534">
        <v>1</v>
      </c>
      <c r="K534" s="3">
        <v>742</v>
      </c>
      <c r="L534" s="5">
        <v>0.7</v>
      </c>
      <c r="M534" s="5">
        <v>0.7</v>
      </c>
      <c r="O534">
        <v>1989</v>
      </c>
      <c r="P534">
        <v>370</v>
      </c>
      <c r="Q534">
        <v>9</v>
      </c>
      <c r="R534">
        <v>2604275926</v>
      </c>
      <c r="S534">
        <v>30</v>
      </c>
      <c r="T534">
        <v>219</v>
      </c>
      <c r="U534">
        <v>1270</v>
      </c>
      <c r="V534" t="s">
        <v>925</v>
      </c>
      <c r="W534" s="9" t="str">
        <f t="shared" si="16"/>
        <v>http://gis.cbs.gov.il/Yeshuvim_allyears/start.aspx?stl=4026</v>
      </c>
    </row>
    <row r="535" spans="1:23" ht="12.75">
      <c r="A535" s="8" t="str">
        <f t="shared" si="17"/>
        <v>חדיד</v>
      </c>
      <c r="B535" t="s">
        <v>1882</v>
      </c>
      <c r="C535">
        <v>618</v>
      </c>
      <c r="D535" t="s">
        <v>1883</v>
      </c>
      <c r="E535">
        <v>4</v>
      </c>
      <c r="F535">
        <v>43</v>
      </c>
      <c r="G535">
        <v>432</v>
      </c>
      <c r="H535">
        <v>25</v>
      </c>
      <c r="I535">
        <v>142</v>
      </c>
      <c r="J535">
        <v>1</v>
      </c>
      <c r="K535" s="3">
        <v>756</v>
      </c>
      <c r="L535" s="5">
        <v>0.8</v>
      </c>
      <c r="M535" s="5">
        <v>0.8</v>
      </c>
      <c r="O535">
        <v>1950</v>
      </c>
      <c r="P535">
        <v>310</v>
      </c>
      <c r="Q535">
        <v>2</v>
      </c>
      <c r="R535">
        <v>1938865275</v>
      </c>
      <c r="S535">
        <v>69</v>
      </c>
      <c r="T535">
        <v>424</v>
      </c>
      <c r="U535">
        <v>5280</v>
      </c>
      <c r="V535" t="s">
        <v>206</v>
      </c>
      <c r="W535" s="9" t="str">
        <f t="shared" si="16"/>
        <v>http://gis.cbs.gov.il/Yeshuvim_allyears/start.aspx?stl=618</v>
      </c>
    </row>
    <row r="536" spans="1:23" ht="12.75">
      <c r="A536" s="8" t="str">
        <f t="shared" si="17"/>
        <v>חדרה</v>
      </c>
      <c r="B536" t="s">
        <v>3346</v>
      </c>
      <c r="C536">
        <v>6500</v>
      </c>
      <c r="D536" t="s">
        <v>3347</v>
      </c>
      <c r="E536">
        <v>3</v>
      </c>
      <c r="F536">
        <v>32</v>
      </c>
      <c r="G536">
        <v>324</v>
      </c>
      <c r="H536">
        <v>0</v>
      </c>
      <c r="J536">
        <v>1</v>
      </c>
      <c r="K536" s="3">
        <v>84065</v>
      </c>
      <c r="L536" s="5">
        <v>83.2</v>
      </c>
      <c r="M536" s="5">
        <v>78.1</v>
      </c>
      <c r="O536">
        <v>1890</v>
      </c>
      <c r="P536">
        <v>150</v>
      </c>
      <c r="R536">
        <v>1924470462</v>
      </c>
      <c r="S536">
        <v>25</v>
      </c>
      <c r="T536">
        <v>302</v>
      </c>
      <c r="U536">
        <v>1180</v>
      </c>
      <c r="V536" t="s">
        <v>947</v>
      </c>
      <c r="W536" s="9" t="str">
        <f t="shared" si="16"/>
        <v>http://gis.cbs.gov.il/Yeshuvim_allyears/start.aspx?stl=6500</v>
      </c>
    </row>
    <row r="537" spans="1:23" ht="12.75">
      <c r="A537" s="8" t="str">
        <f t="shared" si="17"/>
        <v>חוג'ייראת (ד'הרה) (שבט)</v>
      </c>
      <c r="B537" t="s">
        <v>3453</v>
      </c>
      <c r="C537">
        <v>948</v>
      </c>
      <c r="D537" t="s">
        <v>3454</v>
      </c>
      <c r="E537">
        <v>2</v>
      </c>
      <c r="F537">
        <v>24</v>
      </c>
      <c r="G537">
        <v>241</v>
      </c>
      <c r="H537">
        <v>56</v>
      </c>
      <c r="J537">
        <v>3</v>
      </c>
      <c r="P537">
        <v>460</v>
      </c>
      <c r="T537">
        <v>299</v>
      </c>
      <c r="U537">
        <v>1360</v>
      </c>
      <c r="W537" s="9" t="str">
        <f t="shared" si="16"/>
        <v>http://gis.cbs.gov.il/Yeshuvim_allyears/start.aspx?stl=948</v>
      </c>
    </row>
    <row r="538" spans="1:23" ht="12.75">
      <c r="A538" s="8" t="str">
        <f t="shared" si="17"/>
        <v>חולדה</v>
      </c>
      <c r="B538" t="s">
        <v>1176</v>
      </c>
      <c r="C538">
        <v>160</v>
      </c>
      <c r="D538" t="s">
        <v>1177</v>
      </c>
      <c r="E538">
        <v>4</v>
      </c>
      <c r="F538">
        <v>43</v>
      </c>
      <c r="G538">
        <v>432</v>
      </c>
      <c r="H538">
        <v>30</v>
      </c>
      <c r="I538">
        <v>143</v>
      </c>
      <c r="J538">
        <v>1</v>
      </c>
      <c r="K538" s="3">
        <v>502</v>
      </c>
      <c r="L538" s="5">
        <v>0.5</v>
      </c>
      <c r="M538" s="5">
        <v>0.5</v>
      </c>
      <c r="O538">
        <v>1930</v>
      </c>
      <c r="P538">
        <v>330</v>
      </c>
      <c r="Q538">
        <v>15</v>
      </c>
      <c r="R538">
        <v>1889963755</v>
      </c>
      <c r="S538">
        <v>120</v>
      </c>
      <c r="T538">
        <v>426</v>
      </c>
      <c r="U538">
        <v>5230</v>
      </c>
      <c r="V538" t="s">
        <v>3823</v>
      </c>
      <c r="W538" s="9" t="str">
        <f t="shared" si="16"/>
        <v>http://gis.cbs.gov.il/Yeshuvim_allyears/start.aspx?stl=160</v>
      </c>
    </row>
    <row r="539" spans="1:23" ht="12.75">
      <c r="A539" s="8" t="str">
        <f t="shared" si="17"/>
        <v>חולון</v>
      </c>
      <c r="B539" t="s">
        <v>3348</v>
      </c>
      <c r="C539">
        <v>6600</v>
      </c>
      <c r="D539" t="s">
        <v>3349</v>
      </c>
      <c r="E539">
        <v>5</v>
      </c>
      <c r="F539">
        <v>53</v>
      </c>
      <c r="G539">
        <v>513</v>
      </c>
      <c r="H539">
        <v>0</v>
      </c>
      <c r="I539">
        <v>123</v>
      </c>
      <c r="J539">
        <v>1</v>
      </c>
      <c r="K539" s="3">
        <v>185306</v>
      </c>
      <c r="L539" s="5">
        <v>185.1</v>
      </c>
      <c r="M539" s="5">
        <v>172.4</v>
      </c>
      <c r="O539">
        <v>1940</v>
      </c>
      <c r="P539">
        <v>140</v>
      </c>
      <c r="R539">
        <v>1796865757</v>
      </c>
      <c r="S539">
        <v>20</v>
      </c>
      <c r="T539">
        <v>505</v>
      </c>
      <c r="U539">
        <v>2200</v>
      </c>
      <c r="V539" t="s">
        <v>948</v>
      </c>
      <c r="W539" s="9" t="str">
        <f t="shared" si="16"/>
        <v>http://gis.cbs.gov.il/Yeshuvim_allyears/start.aspx?stl=6600</v>
      </c>
    </row>
    <row r="540" spans="1:23" ht="12.75">
      <c r="A540" s="8" t="str">
        <f t="shared" si="17"/>
        <v>חולית</v>
      </c>
      <c r="B540" t="s">
        <v>2668</v>
      </c>
      <c r="C540">
        <v>1239</v>
      </c>
      <c r="D540" t="s">
        <v>2669</v>
      </c>
      <c r="E540">
        <v>6</v>
      </c>
      <c r="F540">
        <v>62</v>
      </c>
      <c r="G540">
        <v>622</v>
      </c>
      <c r="H540">
        <v>38</v>
      </c>
      <c r="I540">
        <v>334</v>
      </c>
      <c r="J540">
        <v>1</v>
      </c>
      <c r="K540" s="3">
        <v>110</v>
      </c>
      <c r="L540" s="5">
        <v>0.1</v>
      </c>
      <c r="M540" s="5">
        <v>0.1</v>
      </c>
      <c r="O540">
        <v>1980</v>
      </c>
      <c r="P540">
        <v>330</v>
      </c>
      <c r="Q540">
        <v>15</v>
      </c>
      <c r="R540">
        <v>1357957126</v>
      </c>
      <c r="S540">
        <v>73</v>
      </c>
      <c r="T540">
        <v>653</v>
      </c>
      <c r="U540">
        <v>3430</v>
      </c>
      <c r="V540" t="s">
        <v>598</v>
      </c>
      <c r="W540" s="9" t="str">
        <f t="shared" si="16"/>
        <v>http://gis.cbs.gov.il/Yeshuvim_allyears/start.aspx?stl=1239</v>
      </c>
    </row>
    <row r="541" spans="1:23" ht="12.75">
      <c r="A541" s="8" t="str">
        <f t="shared" si="17"/>
        <v>חולתה</v>
      </c>
      <c r="B541" t="s">
        <v>1308</v>
      </c>
      <c r="C541">
        <v>253</v>
      </c>
      <c r="D541" t="s">
        <v>1309</v>
      </c>
      <c r="E541">
        <v>2</v>
      </c>
      <c r="F541">
        <v>21</v>
      </c>
      <c r="G541">
        <v>211</v>
      </c>
      <c r="H541">
        <v>1</v>
      </c>
      <c r="J541">
        <v>1</v>
      </c>
      <c r="K541" s="3">
        <v>533</v>
      </c>
      <c r="L541" s="5">
        <v>0.5</v>
      </c>
      <c r="M541" s="5">
        <v>0.5</v>
      </c>
      <c r="O541">
        <v>1937</v>
      </c>
      <c r="P541">
        <v>330</v>
      </c>
      <c r="Q541">
        <v>15</v>
      </c>
      <c r="R541">
        <v>2573777295</v>
      </c>
      <c r="S541">
        <v>80</v>
      </c>
      <c r="T541">
        <v>253</v>
      </c>
      <c r="U541">
        <v>1220</v>
      </c>
      <c r="V541" t="s">
        <v>3889</v>
      </c>
      <c r="W541" s="9" t="str">
        <f t="shared" si="16"/>
        <v>http://gis.cbs.gov.il/Yeshuvim_allyears/start.aspx?stl=253</v>
      </c>
    </row>
    <row r="542" spans="1:23" ht="12.75">
      <c r="A542" s="8" t="str">
        <f t="shared" si="17"/>
        <v>חוסן</v>
      </c>
      <c r="B542" t="s">
        <v>1920</v>
      </c>
      <c r="C542">
        <v>662</v>
      </c>
      <c r="D542" t="s">
        <v>1921</v>
      </c>
      <c r="E542">
        <v>2</v>
      </c>
      <c r="F542">
        <v>24</v>
      </c>
      <c r="G542">
        <v>243</v>
      </c>
      <c r="H542">
        <v>52</v>
      </c>
      <c r="J542">
        <v>1</v>
      </c>
      <c r="K542" s="3">
        <v>904</v>
      </c>
      <c r="L542" s="5">
        <v>0.9</v>
      </c>
      <c r="M542" s="5">
        <v>0.9</v>
      </c>
      <c r="O542">
        <v>1949</v>
      </c>
      <c r="P542">
        <v>310</v>
      </c>
      <c r="Q542">
        <v>9</v>
      </c>
      <c r="R542">
        <v>2281976703</v>
      </c>
      <c r="S542">
        <v>466</v>
      </c>
      <c r="T542">
        <v>255</v>
      </c>
      <c r="U542">
        <v>1320</v>
      </c>
      <c r="V542" t="s">
        <v>225</v>
      </c>
      <c r="W542" s="9" t="str">
        <f t="shared" si="16"/>
        <v>http://gis.cbs.gov.il/Yeshuvim_allyears/start.aspx?stl=662</v>
      </c>
    </row>
    <row r="543" spans="1:23" ht="12.75">
      <c r="A543" s="8" t="str">
        <f t="shared" si="17"/>
        <v>חוסנייה</v>
      </c>
      <c r="B543" t="s">
        <v>2816</v>
      </c>
      <c r="C543">
        <v>1332</v>
      </c>
      <c r="D543" t="s">
        <v>2817</v>
      </c>
      <c r="E543">
        <v>2</v>
      </c>
      <c r="F543">
        <v>24</v>
      </c>
      <c r="G543">
        <v>242</v>
      </c>
      <c r="H543">
        <v>56</v>
      </c>
      <c r="I543">
        <v>241</v>
      </c>
      <c r="J543">
        <v>2</v>
      </c>
      <c r="K543" s="3">
        <v>612</v>
      </c>
      <c r="N543" s="5">
        <v>0.6</v>
      </c>
      <c r="P543">
        <v>450</v>
      </c>
      <c r="R543">
        <v>2304175611</v>
      </c>
      <c r="S543">
        <v>293</v>
      </c>
      <c r="T543">
        <v>205</v>
      </c>
      <c r="U543">
        <v>1360</v>
      </c>
      <c r="V543" t="s">
        <v>673</v>
      </c>
      <c r="W543" s="9" t="str">
        <f t="shared" si="16"/>
        <v>http://gis.cbs.gov.il/Yeshuvim_allyears/start.aspx?stl=1332</v>
      </c>
    </row>
    <row r="544" spans="1:23" ht="12.75">
      <c r="A544" s="8" t="str">
        <f t="shared" si="17"/>
        <v>חוף הכרמל מ"א 15</v>
      </c>
      <c r="B544" t="s">
        <v>2872</v>
      </c>
      <c r="C544">
        <v>1864</v>
      </c>
      <c r="E544">
        <v>3</v>
      </c>
      <c r="F544">
        <v>32</v>
      </c>
      <c r="G544">
        <v>321</v>
      </c>
      <c r="H544">
        <v>15</v>
      </c>
      <c r="I544">
        <v>243</v>
      </c>
      <c r="P544">
        <v>530</v>
      </c>
      <c r="W544" s="9" t="str">
        <f t="shared" si="16"/>
        <v>http://gis.cbs.gov.il/Yeshuvim_allyears/start.aspx?stl=1864</v>
      </c>
    </row>
    <row r="545" spans="1:23" ht="12.75">
      <c r="A545" s="8" t="str">
        <f t="shared" si="17"/>
        <v>חופית</v>
      </c>
      <c r="B545" t="s">
        <v>1126</v>
      </c>
      <c r="C545">
        <v>115</v>
      </c>
      <c r="D545" t="s">
        <v>1127</v>
      </c>
      <c r="E545">
        <v>4</v>
      </c>
      <c r="F545">
        <v>41</v>
      </c>
      <c r="G545">
        <v>411</v>
      </c>
      <c r="H545">
        <v>16</v>
      </c>
      <c r="I545">
        <v>141</v>
      </c>
      <c r="J545">
        <v>1</v>
      </c>
      <c r="K545" s="3">
        <v>753</v>
      </c>
      <c r="L545" s="5">
        <v>0.8</v>
      </c>
      <c r="M545" s="5">
        <v>0.7</v>
      </c>
      <c r="O545">
        <v>1955</v>
      </c>
      <c r="P545">
        <v>350</v>
      </c>
      <c r="R545">
        <v>1883469907</v>
      </c>
      <c r="S545">
        <v>16</v>
      </c>
      <c r="T545">
        <v>409</v>
      </c>
      <c r="U545">
        <v>5120</v>
      </c>
      <c r="V545" t="s">
        <v>3798</v>
      </c>
      <c r="W545" s="9" t="str">
        <f t="shared" si="16"/>
        <v>http://gis.cbs.gov.il/Yeshuvim_allyears/start.aspx?stl=115</v>
      </c>
    </row>
    <row r="546" spans="1:23" ht="12.75">
      <c r="A546" s="8" t="str">
        <f t="shared" si="17"/>
        <v>חוקוק</v>
      </c>
      <c r="B546" t="s">
        <v>1508</v>
      </c>
      <c r="C546">
        <v>374</v>
      </c>
      <c r="D546" t="s">
        <v>1509</v>
      </c>
      <c r="E546">
        <v>2</v>
      </c>
      <c r="F546">
        <v>22</v>
      </c>
      <c r="G546">
        <v>221</v>
      </c>
      <c r="H546">
        <v>6</v>
      </c>
      <c r="J546">
        <v>1</v>
      </c>
      <c r="K546" s="3">
        <v>477</v>
      </c>
      <c r="L546" s="5">
        <v>0.5</v>
      </c>
      <c r="M546" s="5">
        <v>0.4</v>
      </c>
      <c r="O546">
        <v>1945</v>
      </c>
      <c r="P546">
        <v>330</v>
      </c>
      <c r="Q546">
        <v>15</v>
      </c>
      <c r="R546">
        <v>2467075388</v>
      </c>
      <c r="S546">
        <v>-20</v>
      </c>
      <c r="T546">
        <v>214</v>
      </c>
      <c r="U546">
        <v>1240</v>
      </c>
      <c r="V546" t="s">
        <v>18</v>
      </c>
      <c r="W546" s="9" t="str">
        <f t="shared" si="16"/>
        <v>http://gis.cbs.gov.il/Yeshuvim_allyears/start.aspx?stl=374</v>
      </c>
    </row>
    <row r="547" spans="1:23" ht="12.75">
      <c r="A547" s="8" t="str">
        <f t="shared" si="17"/>
        <v>חורה</v>
      </c>
      <c r="B547" t="s">
        <v>2770</v>
      </c>
      <c r="C547">
        <v>1303</v>
      </c>
      <c r="D547" t="s">
        <v>2771</v>
      </c>
      <c r="E547">
        <v>6</v>
      </c>
      <c r="F547">
        <v>62</v>
      </c>
      <c r="G547">
        <v>623</v>
      </c>
      <c r="H547">
        <v>99</v>
      </c>
      <c r="I547">
        <v>322</v>
      </c>
      <c r="J547">
        <v>2</v>
      </c>
      <c r="K547" s="3">
        <v>17481</v>
      </c>
      <c r="N547" s="5">
        <v>17.5</v>
      </c>
      <c r="P547">
        <v>270</v>
      </c>
      <c r="R547">
        <v>1940357845</v>
      </c>
      <c r="S547">
        <v>418</v>
      </c>
      <c r="T547">
        <v>653</v>
      </c>
      <c r="U547">
        <v>3481</v>
      </c>
      <c r="V547" t="s">
        <v>650</v>
      </c>
      <c r="W547" s="9" t="str">
        <f t="shared" si="16"/>
        <v>http://gis.cbs.gov.il/Yeshuvim_allyears/start.aspx?stl=1303</v>
      </c>
    </row>
    <row r="548" spans="1:23" ht="12.75">
      <c r="A548" s="8" t="str">
        <f t="shared" si="17"/>
        <v>חורפיש</v>
      </c>
      <c r="B548" t="s">
        <v>1694</v>
      </c>
      <c r="C548">
        <v>496</v>
      </c>
      <c r="D548" t="s">
        <v>1695</v>
      </c>
      <c r="E548">
        <v>2</v>
      </c>
      <c r="F548">
        <v>24</v>
      </c>
      <c r="G548">
        <v>244</v>
      </c>
      <c r="H548">
        <v>99</v>
      </c>
      <c r="J548">
        <v>2</v>
      </c>
      <c r="K548" s="3">
        <v>5818</v>
      </c>
      <c r="N548" s="5">
        <v>5.8</v>
      </c>
      <c r="P548">
        <v>280</v>
      </c>
      <c r="R548">
        <v>2326776975</v>
      </c>
      <c r="S548">
        <v>654</v>
      </c>
      <c r="T548">
        <v>258</v>
      </c>
      <c r="U548">
        <v>1320</v>
      </c>
      <c r="V548" t="s">
        <v>112</v>
      </c>
      <c r="W548" s="9" t="str">
        <f t="shared" si="16"/>
        <v>http://gis.cbs.gov.il/Yeshuvim_allyears/start.aspx?stl=496</v>
      </c>
    </row>
    <row r="549" spans="1:23" ht="12.75">
      <c r="A549" s="8" t="str">
        <f t="shared" si="17"/>
        <v>חורשים</v>
      </c>
      <c r="B549" t="s">
        <v>1472</v>
      </c>
      <c r="C549">
        <v>355</v>
      </c>
      <c r="D549" t="s">
        <v>1473</v>
      </c>
      <c r="E549">
        <v>4</v>
      </c>
      <c r="F549">
        <v>42</v>
      </c>
      <c r="G549">
        <v>421</v>
      </c>
      <c r="H549">
        <v>20</v>
      </c>
      <c r="I549">
        <v>142</v>
      </c>
      <c r="J549">
        <v>1</v>
      </c>
      <c r="K549" s="3">
        <v>293</v>
      </c>
      <c r="L549" s="5">
        <v>0.3</v>
      </c>
      <c r="M549" s="5">
        <v>0.3</v>
      </c>
      <c r="O549">
        <v>1955</v>
      </c>
      <c r="P549">
        <v>330</v>
      </c>
      <c r="Q549">
        <v>15</v>
      </c>
      <c r="R549">
        <v>1974167166</v>
      </c>
      <c r="S549">
        <v>85</v>
      </c>
      <c r="T549">
        <v>417</v>
      </c>
      <c r="U549">
        <v>5160</v>
      </c>
      <c r="V549" t="s">
        <v>0</v>
      </c>
      <c r="W549" s="9" t="str">
        <f t="shared" si="16"/>
        <v>http://gis.cbs.gov.il/Yeshuvim_allyears/start.aspx?stl=355</v>
      </c>
    </row>
    <row r="550" spans="1:23" ht="12.75">
      <c r="A550" s="8" t="str">
        <f t="shared" si="17"/>
        <v>חזון</v>
      </c>
      <c r="B550" t="s">
        <v>2376</v>
      </c>
      <c r="C550">
        <v>1047</v>
      </c>
      <c r="D550" t="s">
        <v>2377</v>
      </c>
      <c r="E550">
        <v>2</v>
      </c>
      <c r="F550">
        <v>22</v>
      </c>
      <c r="G550">
        <v>222</v>
      </c>
      <c r="H550">
        <v>2</v>
      </c>
      <c r="J550">
        <v>1</v>
      </c>
      <c r="K550" s="3">
        <v>311</v>
      </c>
      <c r="L550" s="5">
        <v>0.3</v>
      </c>
      <c r="M550" s="5">
        <v>0.3</v>
      </c>
      <c r="O550">
        <v>1969</v>
      </c>
      <c r="P550">
        <v>310</v>
      </c>
      <c r="Q550">
        <v>2</v>
      </c>
      <c r="R550">
        <v>2372575685</v>
      </c>
      <c r="S550">
        <v>439</v>
      </c>
      <c r="T550">
        <v>209</v>
      </c>
      <c r="U550">
        <v>1310</v>
      </c>
      <c r="V550" t="s">
        <v>453</v>
      </c>
      <c r="W550" s="9" t="str">
        <f t="shared" si="16"/>
        <v>http://gis.cbs.gov.il/Yeshuvim_allyears/start.aspx?stl=1047</v>
      </c>
    </row>
    <row r="551" spans="1:23" ht="12.75">
      <c r="A551" s="8" t="str">
        <f t="shared" si="17"/>
        <v>חיבת ציון</v>
      </c>
      <c r="B551" t="s">
        <v>1264</v>
      </c>
      <c r="C551">
        <v>219</v>
      </c>
      <c r="D551" t="s">
        <v>1265</v>
      </c>
      <c r="E551">
        <v>4</v>
      </c>
      <c r="F551">
        <v>41</v>
      </c>
      <c r="G551">
        <v>411</v>
      </c>
      <c r="H551">
        <v>16</v>
      </c>
      <c r="I551">
        <v>141</v>
      </c>
      <c r="J551">
        <v>1</v>
      </c>
      <c r="K551" s="3">
        <v>632</v>
      </c>
      <c r="L551" s="5">
        <v>0.6</v>
      </c>
      <c r="M551" s="5">
        <v>0.6</v>
      </c>
      <c r="O551">
        <v>1933</v>
      </c>
      <c r="P551">
        <v>310</v>
      </c>
      <c r="Q551">
        <v>7</v>
      </c>
      <c r="R551">
        <v>1920170048</v>
      </c>
      <c r="S551">
        <v>31</v>
      </c>
      <c r="T551">
        <v>409</v>
      </c>
      <c r="U551">
        <v>5120</v>
      </c>
      <c r="V551" t="s">
        <v>3867</v>
      </c>
      <c r="W551" s="9" t="str">
        <f t="shared" si="16"/>
        <v>http://gis.cbs.gov.il/Yeshuvim_allyears/start.aspx?stl=219</v>
      </c>
    </row>
    <row r="552" spans="1:23" ht="12.75">
      <c r="A552" s="8" t="str">
        <f t="shared" si="17"/>
        <v>חיננית</v>
      </c>
      <c r="B552" t="s">
        <v>3114</v>
      </c>
      <c r="C552">
        <v>3643</v>
      </c>
      <c r="D552" t="s">
        <v>3115</v>
      </c>
      <c r="E552">
        <v>7</v>
      </c>
      <c r="F552">
        <v>71</v>
      </c>
      <c r="H552">
        <v>72</v>
      </c>
      <c r="J552">
        <v>1</v>
      </c>
      <c r="K552" s="3">
        <v>945</v>
      </c>
      <c r="L552" s="5">
        <v>0.9</v>
      </c>
      <c r="M552" s="5">
        <v>0.8</v>
      </c>
      <c r="O552">
        <v>1981</v>
      </c>
      <c r="P552">
        <v>370</v>
      </c>
      <c r="Q552">
        <v>13</v>
      </c>
      <c r="R552">
        <v>2160770967</v>
      </c>
      <c r="S552">
        <v>390</v>
      </c>
      <c r="T552">
        <v>710</v>
      </c>
      <c r="U552">
        <v>4164</v>
      </c>
      <c r="V552" t="s">
        <v>830</v>
      </c>
      <c r="W552" s="9" t="str">
        <f t="shared" si="16"/>
        <v>http://gis.cbs.gov.il/Yeshuvim_allyears/start.aspx?stl=3643</v>
      </c>
    </row>
    <row r="553" spans="1:23" ht="12.75">
      <c r="A553" s="8" t="str">
        <f t="shared" si="17"/>
        <v>חיפה</v>
      </c>
      <c r="B553" t="s">
        <v>3258</v>
      </c>
      <c r="C553">
        <v>4000</v>
      </c>
      <c r="D553" t="s">
        <v>3259</v>
      </c>
      <c r="E553">
        <v>3</v>
      </c>
      <c r="F553">
        <v>31</v>
      </c>
      <c r="G553">
        <v>311</v>
      </c>
      <c r="H553">
        <v>0</v>
      </c>
      <c r="I553">
        <v>210</v>
      </c>
      <c r="J553">
        <v>4</v>
      </c>
      <c r="K553" s="3">
        <v>272181</v>
      </c>
      <c r="L553" s="5">
        <v>243.4</v>
      </c>
      <c r="M553" s="5">
        <v>217.5</v>
      </c>
      <c r="N553" s="5">
        <v>28.8</v>
      </c>
      <c r="O553" t="s">
        <v>3013</v>
      </c>
      <c r="P553">
        <v>130</v>
      </c>
      <c r="R553">
        <v>2013174506</v>
      </c>
      <c r="S553">
        <v>5</v>
      </c>
      <c r="T553">
        <v>304</v>
      </c>
      <c r="U553">
        <v>1140</v>
      </c>
      <c r="V553" t="s">
        <v>903</v>
      </c>
      <c r="W553" s="9" t="str">
        <f t="shared" si="16"/>
        <v>http://gis.cbs.gov.il/Yeshuvim_allyears/start.aspx?stl=4000</v>
      </c>
    </row>
    <row r="554" spans="1:23" ht="12.75">
      <c r="A554" s="8" t="str">
        <f t="shared" si="17"/>
        <v>חירות</v>
      </c>
      <c r="B554" t="s">
        <v>1178</v>
      </c>
      <c r="C554">
        <v>162</v>
      </c>
      <c r="D554" t="s">
        <v>1179</v>
      </c>
      <c r="E554">
        <v>4</v>
      </c>
      <c r="F554">
        <v>41</v>
      </c>
      <c r="G554">
        <v>411</v>
      </c>
      <c r="H554">
        <v>18</v>
      </c>
      <c r="I554">
        <v>141</v>
      </c>
      <c r="J554">
        <v>1</v>
      </c>
      <c r="K554" s="3">
        <v>1304</v>
      </c>
      <c r="L554" s="5">
        <v>1.3</v>
      </c>
      <c r="M554" s="5">
        <v>1.3</v>
      </c>
      <c r="O554">
        <v>1930</v>
      </c>
      <c r="P554">
        <v>310</v>
      </c>
      <c r="Q554">
        <v>1</v>
      </c>
      <c r="R554">
        <v>1921868298</v>
      </c>
      <c r="S554">
        <v>62</v>
      </c>
      <c r="T554">
        <v>412</v>
      </c>
      <c r="U554">
        <v>5120</v>
      </c>
      <c r="V554" t="s">
        <v>3824</v>
      </c>
      <c r="W554" s="9" t="str">
        <f t="shared" si="16"/>
        <v>http://gis.cbs.gov.il/Yeshuvim_allyears/start.aspx?stl=162</v>
      </c>
    </row>
    <row r="555" spans="1:23" ht="12.75">
      <c r="A555" s="8" t="str">
        <f t="shared" si="17"/>
        <v>חלוץ</v>
      </c>
      <c r="B555" t="s">
        <v>2726</v>
      </c>
      <c r="C555">
        <v>1272</v>
      </c>
      <c r="D555" t="s">
        <v>2727</v>
      </c>
      <c r="E555">
        <v>2</v>
      </c>
      <c r="F555">
        <v>24</v>
      </c>
      <c r="G555">
        <v>243</v>
      </c>
      <c r="H555">
        <v>56</v>
      </c>
      <c r="J555">
        <v>1</v>
      </c>
      <c r="K555" s="3">
        <v>401</v>
      </c>
      <c r="L555" s="5">
        <v>0.4</v>
      </c>
      <c r="M555" s="5">
        <v>0.4</v>
      </c>
      <c r="O555">
        <v>1985</v>
      </c>
      <c r="P555">
        <v>370</v>
      </c>
      <c r="Q555">
        <v>13</v>
      </c>
      <c r="R555">
        <v>2295976168</v>
      </c>
      <c r="S555">
        <v>734</v>
      </c>
      <c r="T555">
        <v>205</v>
      </c>
      <c r="U555">
        <v>1310</v>
      </c>
      <c r="V555" t="s">
        <v>628</v>
      </c>
      <c r="W555" s="9" t="str">
        <f t="shared" si="16"/>
        <v>http://gis.cbs.gov.il/Yeshuvim_allyears/start.aspx?stl=1272</v>
      </c>
    </row>
    <row r="556" spans="1:23" ht="12.75">
      <c r="A556" s="8" t="str">
        <f t="shared" si="17"/>
        <v>חלמיש</v>
      </c>
      <c r="B556" t="s">
        <v>3048</v>
      </c>
      <c r="C556">
        <v>3573</v>
      </c>
      <c r="D556" t="s">
        <v>3049</v>
      </c>
      <c r="E556">
        <v>7</v>
      </c>
      <c r="F556">
        <v>74</v>
      </c>
      <c r="H556">
        <v>73</v>
      </c>
      <c r="J556">
        <v>1</v>
      </c>
      <c r="K556" s="3">
        <v>1144</v>
      </c>
      <c r="L556" s="5">
        <v>1.1</v>
      </c>
      <c r="M556" s="5">
        <v>1.1</v>
      </c>
      <c r="O556">
        <v>1977</v>
      </c>
      <c r="P556">
        <v>370</v>
      </c>
      <c r="Q556">
        <v>11</v>
      </c>
      <c r="R556">
        <v>2120165695</v>
      </c>
      <c r="S556">
        <v>560</v>
      </c>
      <c r="T556">
        <v>711</v>
      </c>
      <c r="U556">
        <v>4354</v>
      </c>
      <c r="V556" t="s">
        <v>797</v>
      </c>
      <c r="W556" s="9" t="str">
        <f t="shared" si="16"/>
        <v>http://gis.cbs.gov.il/Yeshuvim_allyears/start.aspx?stl=3573</v>
      </c>
    </row>
    <row r="557" spans="1:23" ht="12.75">
      <c r="A557" s="8" t="str">
        <f t="shared" si="17"/>
        <v>חלץ</v>
      </c>
      <c r="B557" t="s">
        <v>2210</v>
      </c>
      <c r="C557">
        <v>820</v>
      </c>
      <c r="D557" t="s">
        <v>2211</v>
      </c>
      <c r="E557">
        <v>6</v>
      </c>
      <c r="F557">
        <v>61</v>
      </c>
      <c r="G557">
        <v>614</v>
      </c>
      <c r="H557">
        <v>36</v>
      </c>
      <c r="J557">
        <v>1</v>
      </c>
      <c r="K557" s="3">
        <v>447</v>
      </c>
      <c r="L557" s="5">
        <v>0.4</v>
      </c>
      <c r="M557" s="5">
        <v>0.4</v>
      </c>
      <c r="O557">
        <v>1950</v>
      </c>
      <c r="P557">
        <v>310</v>
      </c>
      <c r="Q557">
        <v>1</v>
      </c>
      <c r="R557">
        <v>1676760958</v>
      </c>
      <c r="S557">
        <v>82</v>
      </c>
      <c r="T557">
        <v>654</v>
      </c>
      <c r="U557">
        <v>3840</v>
      </c>
      <c r="V557" t="s">
        <v>370</v>
      </c>
      <c r="W557" s="9" t="str">
        <f t="shared" si="16"/>
        <v>http://gis.cbs.gov.il/Yeshuvim_allyears/start.aspx?stl=820</v>
      </c>
    </row>
    <row r="558" spans="1:23" ht="12.75">
      <c r="A558" s="8" t="str">
        <f t="shared" si="17"/>
        <v>חמאם</v>
      </c>
      <c r="B558" t="s">
        <v>2350</v>
      </c>
      <c r="C558">
        <v>993</v>
      </c>
      <c r="D558" t="s">
        <v>2351</v>
      </c>
      <c r="E558">
        <v>2</v>
      </c>
      <c r="F558">
        <v>22</v>
      </c>
      <c r="G558">
        <v>221</v>
      </c>
      <c r="H558">
        <v>65</v>
      </c>
      <c r="J558">
        <v>2</v>
      </c>
      <c r="K558" s="3">
        <v>1331</v>
      </c>
      <c r="N558" s="5">
        <v>1.3</v>
      </c>
      <c r="P558">
        <v>450</v>
      </c>
      <c r="R558">
        <v>2461474842</v>
      </c>
      <c r="S558">
        <v>-101</v>
      </c>
      <c r="T558">
        <v>251</v>
      </c>
      <c r="U558">
        <v>1240</v>
      </c>
      <c r="V558" t="s">
        <v>440</v>
      </c>
      <c r="W558" s="9" t="str">
        <f t="shared" si="16"/>
        <v>http://gis.cbs.gov.il/Yeshuvim_allyears/start.aspx?stl=993</v>
      </c>
    </row>
    <row r="559" spans="1:23" ht="12.75">
      <c r="A559" s="8" t="str">
        <f t="shared" si="17"/>
        <v>חמד</v>
      </c>
      <c r="B559" t="s">
        <v>2172</v>
      </c>
      <c r="C559">
        <v>801</v>
      </c>
      <c r="D559" t="s">
        <v>2173</v>
      </c>
      <c r="E559">
        <v>4</v>
      </c>
      <c r="F559">
        <v>43</v>
      </c>
      <c r="G559">
        <v>432</v>
      </c>
      <c r="H559">
        <v>40</v>
      </c>
      <c r="I559">
        <v>133</v>
      </c>
      <c r="J559">
        <v>1</v>
      </c>
      <c r="K559" s="3">
        <v>1068</v>
      </c>
      <c r="L559" s="5">
        <v>1.1</v>
      </c>
      <c r="M559" s="5">
        <v>1.1</v>
      </c>
      <c r="O559">
        <v>1950</v>
      </c>
      <c r="P559">
        <v>310</v>
      </c>
      <c r="Q559">
        <v>2</v>
      </c>
      <c r="R559">
        <v>1848965854</v>
      </c>
      <c r="S559">
        <v>28</v>
      </c>
      <c r="T559">
        <v>425</v>
      </c>
      <c r="U559">
        <v>5210</v>
      </c>
      <c r="V559" t="s">
        <v>351</v>
      </c>
      <c r="W559" s="9" t="str">
        <f t="shared" si="16"/>
        <v>http://gis.cbs.gov.il/Yeshuvim_allyears/start.aspx?stl=801</v>
      </c>
    </row>
    <row r="560" spans="1:23" ht="12.75">
      <c r="A560" s="8" t="str">
        <f t="shared" si="17"/>
        <v>חמדיה</v>
      </c>
      <c r="B560" t="s">
        <v>1452</v>
      </c>
      <c r="C560">
        <v>343</v>
      </c>
      <c r="D560" t="s">
        <v>1453</v>
      </c>
      <c r="E560">
        <v>2</v>
      </c>
      <c r="F560">
        <v>23</v>
      </c>
      <c r="G560">
        <v>231</v>
      </c>
      <c r="H560">
        <v>7</v>
      </c>
      <c r="J560">
        <v>1</v>
      </c>
      <c r="K560" s="3">
        <v>383</v>
      </c>
      <c r="L560" s="5">
        <v>0.4</v>
      </c>
      <c r="M560" s="5">
        <v>0.4</v>
      </c>
      <c r="O560">
        <v>1942</v>
      </c>
      <c r="P560">
        <v>330</v>
      </c>
      <c r="Q560">
        <v>15</v>
      </c>
      <c r="R560">
        <v>2490871406</v>
      </c>
      <c r="S560">
        <v>-186</v>
      </c>
      <c r="T560">
        <v>202</v>
      </c>
      <c r="U560">
        <v>1430</v>
      </c>
      <c r="V560" t="s">
        <v>3961</v>
      </c>
      <c r="W560" s="9" t="str">
        <f t="shared" si="16"/>
        <v>http://gis.cbs.gov.il/Yeshuvim_allyears/start.aspx?stl=343</v>
      </c>
    </row>
    <row r="561" spans="1:23" ht="12.75">
      <c r="A561" s="8" t="str">
        <f t="shared" si="17"/>
        <v>חמדת</v>
      </c>
      <c r="B561" t="s">
        <v>3120</v>
      </c>
      <c r="C561">
        <v>3646</v>
      </c>
      <c r="D561" t="s">
        <v>3121</v>
      </c>
      <c r="E561">
        <v>7</v>
      </c>
      <c r="F561">
        <v>75</v>
      </c>
      <c r="H561">
        <v>75</v>
      </c>
      <c r="J561">
        <v>1</v>
      </c>
      <c r="K561" s="3">
        <v>186</v>
      </c>
      <c r="L561" s="5">
        <v>0.2</v>
      </c>
      <c r="M561" s="5">
        <v>0.2</v>
      </c>
      <c r="O561">
        <v>1980</v>
      </c>
      <c r="P561">
        <v>370</v>
      </c>
      <c r="Q561">
        <v>11</v>
      </c>
      <c r="R561">
        <v>2499468438</v>
      </c>
      <c r="S561">
        <v>130</v>
      </c>
      <c r="T561">
        <v>712</v>
      </c>
      <c r="U561">
        <v>4164</v>
      </c>
      <c r="V561" t="s">
        <v>833</v>
      </c>
      <c r="W561" s="9" t="str">
        <f t="shared" si="16"/>
        <v>http://gis.cbs.gov.il/Yeshuvim_allyears/start.aspx?stl=3646</v>
      </c>
    </row>
    <row r="562" spans="1:23" ht="12.75">
      <c r="A562" s="8" t="str">
        <f t="shared" si="17"/>
        <v>חמרה</v>
      </c>
      <c r="B562" t="s">
        <v>3080</v>
      </c>
      <c r="C562">
        <v>3609</v>
      </c>
      <c r="D562" t="s">
        <v>3081</v>
      </c>
      <c r="E562">
        <v>7</v>
      </c>
      <c r="F562">
        <v>75</v>
      </c>
      <c r="H562">
        <v>75</v>
      </c>
      <c r="J562">
        <v>1</v>
      </c>
      <c r="K562" s="3">
        <v>110</v>
      </c>
      <c r="L562" s="5">
        <v>0.1</v>
      </c>
      <c r="M562" s="5">
        <v>0.1</v>
      </c>
      <c r="O562">
        <v>1971</v>
      </c>
      <c r="P562">
        <v>310</v>
      </c>
      <c r="Q562">
        <v>10</v>
      </c>
      <c r="R562">
        <v>2412667839</v>
      </c>
      <c r="S562">
        <v>-55</v>
      </c>
      <c r="T562">
        <v>712</v>
      </c>
      <c r="U562">
        <v>4164</v>
      </c>
      <c r="V562" t="s">
        <v>813</v>
      </c>
      <c r="W562" s="9" t="str">
        <f t="shared" si="16"/>
        <v>http://gis.cbs.gov.il/Yeshuvim_allyears/start.aspx?stl=3609</v>
      </c>
    </row>
    <row r="563" spans="1:23" ht="12.75">
      <c r="A563" s="8" t="str">
        <f t="shared" si="17"/>
        <v>חניאל</v>
      </c>
      <c r="B563" t="s">
        <v>2184</v>
      </c>
      <c r="C563">
        <v>807</v>
      </c>
      <c r="D563" t="s">
        <v>2185</v>
      </c>
      <c r="E563">
        <v>4</v>
      </c>
      <c r="F563">
        <v>41</v>
      </c>
      <c r="G563">
        <v>411</v>
      </c>
      <c r="H563">
        <v>16</v>
      </c>
      <c r="I563">
        <v>141</v>
      </c>
      <c r="J563">
        <v>1</v>
      </c>
      <c r="K563" s="3">
        <v>919</v>
      </c>
      <c r="L563" s="5">
        <v>0.9</v>
      </c>
      <c r="M563" s="5">
        <v>0.9</v>
      </c>
      <c r="O563">
        <v>1950</v>
      </c>
      <c r="P563">
        <v>310</v>
      </c>
      <c r="Q563">
        <v>1</v>
      </c>
      <c r="R563">
        <v>1954369330</v>
      </c>
      <c r="S563">
        <v>31</v>
      </c>
      <c r="T563">
        <v>409</v>
      </c>
      <c r="U563">
        <v>5120</v>
      </c>
      <c r="V563" t="s">
        <v>357</v>
      </c>
      <c r="W563" s="9" t="str">
        <f t="shared" si="16"/>
        <v>http://gis.cbs.gov.il/Yeshuvim_allyears/start.aspx?stl=807</v>
      </c>
    </row>
    <row r="564" spans="1:23" ht="12.75">
      <c r="A564" s="8" t="str">
        <f t="shared" si="17"/>
        <v>חניתה</v>
      </c>
      <c r="B564" t="s">
        <v>1346</v>
      </c>
      <c r="C564">
        <v>280</v>
      </c>
      <c r="D564" t="s">
        <v>1347</v>
      </c>
      <c r="E564">
        <v>2</v>
      </c>
      <c r="F564">
        <v>24</v>
      </c>
      <c r="G564">
        <v>244</v>
      </c>
      <c r="H564">
        <v>4</v>
      </c>
      <c r="J564">
        <v>1</v>
      </c>
      <c r="K564" s="3">
        <v>669</v>
      </c>
      <c r="L564" s="5">
        <v>0.7</v>
      </c>
      <c r="M564" s="5">
        <v>0.6</v>
      </c>
      <c r="O564">
        <v>1938</v>
      </c>
      <c r="P564">
        <v>330</v>
      </c>
      <c r="Q564">
        <v>15</v>
      </c>
      <c r="R564">
        <v>2166477699</v>
      </c>
      <c r="S564">
        <v>327</v>
      </c>
      <c r="T564">
        <v>201</v>
      </c>
      <c r="U564">
        <v>1350</v>
      </c>
      <c r="V564" t="s">
        <v>3908</v>
      </c>
      <c r="W564" s="9" t="str">
        <f t="shared" si="16"/>
        <v>http://gis.cbs.gov.il/Yeshuvim_allyears/start.aspx?stl=280</v>
      </c>
    </row>
    <row r="565" spans="1:23" ht="12.75">
      <c r="A565" s="8" t="str">
        <f t="shared" si="17"/>
        <v>חנתון</v>
      </c>
      <c r="B565" t="s">
        <v>2700</v>
      </c>
      <c r="C565">
        <v>1257</v>
      </c>
      <c r="D565" t="s">
        <v>2701</v>
      </c>
      <c r="E565">
        <v>2</v>
      </c>
      <c r="F565">
        <v>23</v>
      </c>
      <c r="G565">
        <v>237</v>
      </c>
      <c r="H565">
        <v>9</v>
      </c>
      <c r="J565">
        <v>1</v>
      </c>
      <c r="K565" s="3">
        <v>614</v>
      </c>
      <c r="L565" s="5">
        <v>0.6</v>
      </c>
      <c r="M565" s="5">
        <v>0.6</v>
      </c>
      <c r="O565">
        <v>1984</v>
      </c>
      <c r="P565">
        <v>330</v>
      </c>
      <c r="Q565">
        <v>15</v>
      </c>
      <c r="R565">
        <v>2230274316</v>
      </c>
      <c r="S565">
        <v>192</v>
      </c>
      <c r="T565">
        <v>254</v>
      </c>
      <c r="U565">
        <v>1340</v>
      </c>
      <c r="V565" t="s">
        <v>615</v>
      </c>
      <c r="W565" s="9" t="str">
        <f t="shared" si="16"/>
        <v>http://gis.cbs.gov.il/Yeshuvim_allyears/start.aspx?stl=1257</v>
      </c>
    </row>
    <row r="566" spans="1:23" ht="12.75">
      <c r="A566" s="8" t="str">
        <f t="shared" si="17"/>
        <v>חספין</v>
      </c>
      <c r="B566" t="s">
        <v>3268</v>
      </c>
      <c r="C566">
        <v>4005</v>
      </c>
      <c r="D566" t="s">
        <v>3269</v>
      </c>
      <c r="E566">
        <v>2</v>
      </c>
      <c r="F566">
        <v>29</v>
      </c>
      <c r="G566">
        <v>294</v>
      </c>
      <c r="H566">
        <v>71</v>
      </c>
      <c r="J566">
        <v>1</v>
      </c>
      <c r="K566" s="3">
        <v>1236</v>
      </c>
      <c r="L566" s="5">
        <v>1.2</v>
      </c>
      <c r="M566" s="5">
        <v>1.2</v>
      </c>
      <c r="O566">
        <v>1973</v>
      </c>
      <c r="P566">
        <v>370</v>
      </c>
      <c r="R566">
        <v>2745175015</v>
      </c>
      <c r="S566">
        <v>415</v>
      </c>
      <c r="T566">
        <v>219</v>
      </c>
      <c r="U566">
        <v>1270</v>
      </c>
      <c r="V566" t="s">
        <v>908</v>
      </c>
      <c r="W566" s="9" t="str">
        <f t="shared" si="16"/>
        <v>http://gis.cbs.gov.il/Yeshuvim_allyears/start.aspx?stl=4005</v>
      </c>
    </row>
    <row r="567" spans="1:23" ht="12.75">
      <c r="A567" s="8" t="str">
        <f t="shared" si="17"/>
        <v>חפץ חיים</v>
      </c>
      <c r="B567" t="s">
        <v>1486</v>
      </c>
      <c r="C567">
        <v>363</v>
      </c>
      <c r="D567" t="s">
        <v>1487</v>
      </c>
      <c r="E567">
        <v>4</v>
      </c>
      <c r="F567">
        <v>44</v>
      </c>
      <c r="G567">
        <v>441</v>
      </c>
      <c r="H567">
        <v>31</v>
      </c>
      <c r="I567">
        <v>143</v>
      </c>
      <c r="J567">
        <v>1</v>
      </c>
      <c r="K567" s="3">
        <v>388</v>
      </c>
      <c r="L567" s="5">
        <v>0.4</v>
      </c>
      <c r="M567" s="5">
        <v>0.4</v>
      </c>
      <c r="O567">
        <v>1944</v>
      </c>
      <c r="P567">
        <v>330</v>
      </c>
      <c r="Q567">
        <v>8</v>
      </c>
      <c r="R567">
        <v>1812663294</v>
      </c>
      <c r="S567">
        <v>81</v>
      </c>
      <c r="T567">
        <v>456</v>
      </c>
      <c r="U567">
        <v>5230</v>
      </c>
      <c r="V567" t="s">
        <v>7</v>
      </c>
      <c r="W567" s="9" t="str">
        <f t="shared" si="16"/>
        <v>http://gis.cbs.gov.il/Yeshuvim_allyears/start.aspx?stl=363</v>
      </c>
    </row>
    <row r="568" spans="1:23" ht="12.75">
      <c r="A568" s="8" t="str">
        <f t="shared" si="17"/>
        <v>חפצי-בה</v>
      </c>
      <c r="B568" t="s">
        <v>1096</v>
      </c>
      <c r="C568">
        <v>90</v>
      </c>
      <c r="D568" t="s">
        <v>1097</v>
      </c>
      <c r="E568">
        <v>2</v>
      </c>
      <c r="F568">
        <v>23</v>
      </c>
      <c r="G568">
        <v>232</v>
      </c>
      <c r="H568">
        <v>8</v>
      </c>
      <c r="J568">
        <v>1</v>
      </c>
      <c r="K568" s="3">
        <v>440</v>
      </c>
      <c r="L568" s="5">
        <v>0.4</v>
      </c>
      <c r="M568" s="5">
        <v>0.4</v>
      </c>
      <c r="O568">
        <v>1922</v>
      </c>
      <c r="P568">
        <v>330</v>
      </c>
      <c r="Q568">
        <v>15</v>
      </c>
      <c r="R568">
        <v>2402571388</v>
      </c>
      <c r="S568">
        <v>-76</v>
      </c>
      <c r="T568">
        <v>204</v>
      </c>
      <c r="U568">
        <v>1430</v>
      </c>
      <c r="V568" t="s">
        <v>3783</v>
      </c>
      <c r="W568" s="9" t="str">
        <f t="shared" si="16"/>
        <v>http://gis.cbs.gov.il/Yeshuvim_allyears/start.aspx?stl=90</v>
      </c>
    </row>
    <row r="569" spans="1:23" ht="12.75">
      <c r="A569" s="8" t="str">
        <f t="shared" si="17"/>
        <v>חצב</v>
      </c>
      <c r="B569" t="s">
        <v>1990</v>
      </c>
      <c r="C569">
        <v>700</v>
      </c>
      <c r="D569" t="s">
        <v>1991</v>
      </c>
      <c r="E569">
        <v>6</v>
      </c>
      <c r="F569">
        <v>61</v>
      </c>
      <c r="G569">
        <v>611</v>
      </c>
      <c r="H569">
        <v>33</v>
      </c>
      <c r="J569">
        <v>1</v>
      </c>
      <c r="K569" s="3">
        <v>1333</v>
      </c>
      <c r="L569" s="5">
        <v>1.3</v>
      </c>
      <c r="M569" s="5">
        <v>1.3</v>
      </c>
      <c r="O569">
        <v>1949</v>
      </c>
      <c r="P569">
        <v>310</v>
      </c>
      <c r="Q569">
        <v>1</v>
      </c>
      <c r="R569">
        <v>1782863211</v>
      </c>
      <c r="S569">
        <v>62</v>
      </c>
      <c r="T569">
        <v>616</v>
      </c>
      <c r="U569">
        <v>3830</v>
      </c>
      <c r="V569" t="s">
        <v>260</v>
      </c>
      <c r="W569" s="9" t="str">
        <f t="shared" si="16"/>
        <v>http://gis.cbs.gov.il/Yeshuvim_allyears/start.aspx?stl=700</v>
      </c>
    </row>
    <row r="570" spans="1:23" ht="12.75">
      <c r="A570" s="8" t="str">
        <f t="shared" si="17"/>
        <v>חצבה</v>
      </c>
      <c r="B570" t="s">
        <v>988</v>
      </c>
      <c r="C570">
        <v>13</v>
      </c>
      <c r="D570" t="s">
        <v>989</v>
      </c>
      <c r="E570">
        <v>6</v>
      </c>
      <c r="F570">
        <v>62</v>
      </c>
      <c r="G570">
        <v>625</v>
      </c>
      <c r="H570">
        <v>54</v>
      </c>
      <c r="I570">
        <v>343</v>
      </c>
      <c r="J570">
        <v>1</v>
      </c>
      <c r="K570" s="3">
        <v>485</v>
      </c>
      <c r="L570" s="5">
        <v>0.5</v>
      </c>
      <c r="M570" s="5">
        <v>0.5</v>
      </c>
      <c r="O570">
        <v>1965</v>
      </c>
      <c r="P570">
        <v>310</v>
      </c>
      <c r="Q570">
        <v>1</v>
      </c>
      <c r="R570">
        <v>2270651969</v>
      </c>
      <c r="S570">
        <v>-157</v>
      </c>
      <c r="T570">
        <v>657</v>
      </c>
      <c r="U570">
        <v>3450</v>
      </c>
      <c r="V570" t="s">
        <v>3729</v>
      </c>
      <c r="W570" s="9" t="str">
        <f t="shared" si="16"/>
        <v>http://gis.cbs.gov.il/Yeshuvim_allyears/start.aspx?stl=13</v>
      </c>
    </row>
    <row r="571" spans="1:23" ht="12.75">
      <c r="A571" s="8" t="str">
        <f t="shared" si="17"/>
        <v>חצור-אשדוד</v>
      </c>
      <c r="B571" t="s">
        <v>1562</v>
      </c>
      <c r="C571">
        <v>406</v>
      </c>
      <c r="D571" t="s">
        <v>1563</v>
      </c>
      <c r="E571">
        <v>6</v>
      </c>
      <c r="F571">
        <v>61</v>
      </c>
      <c r="G571">
        <v>611</v>
      </c>
      <c r="H571">
        <v>33</v>
      </c>
      <c r="J571">
        <v>1</v>
      </c>
      <c r="K571" s="3">
        <v>512</v>
      </c>
      <c r="L571" s="5">
        <v>0.5</v>
      </c>
      <c r="M571" s="5">
        <v>0.5</v>
      </c>
      <c r="O571">
        <v>1937</v>
      </c>
      <c r="P571">
        <v>330</v>
      </c>
      <c r="Q571">
        <v>15</v>
      </c>
      <c r="R571">
        <v>1736163116</v>
      </c>
      <c r="S571">
        <v>44</v>
      </c>
      <c r="T571">
        <v>616</v>
      </c>
      <c r="U571">
        <v>3830</v>
      </c>
      <c r="V571" t="s">
        <v>45</v>
      </c>
      <c r="W571" s="9" t="str">
        <f t="shared" si="16"/>
        <v>http://gis.cbs.gov.il/Yeshuvim_allyears/start.aspx?stl=406</v>
      </c>
    </row>
    <row r="572" spans="1:23" ht="12.75">
      <c r="A572" s="8" t="str">
        <f t="shared" si="17"/>
        <v>חצור הגלילית</v>
      </c>
      <c r="B572" t="s">
        <v>2923</v>
      </c>
      <c r="C572">
        <v>2034</v>
      </c>
      <c r="D572" t="s">
        <v>2924</v>
      </c>
      <c r="E572">
        <v>2</v>
      </c>
      <c r="F572">
        <v>21</v>
      </c>
      <c r="G572">
        <v>213</v>
      </c>
      <c r="H572">
        <v>99</v>
      </c>
      <c r="J572">
        <v>1</v>
      </c>
      <c r="K572" s="3">
        <v>8848</v>
      </c>
      <c r="L572" s="5">
        <v>8.8</v>
      </c>
      <c r="M572" s="5">
        <v>8.6</v>
      </c>
      <c r="O572">
        <v>1953</v>
      </c>
      <c r="P572">
        <v>180</v>
      </c>
      <c r="R572">
        <v>2508976556</v>
      </c>
      <c r="S572">
        <v>340</v>
      </c>
      <c r="T572">
        <v>259</v>
      </c>
      <c r="U572">
        <v>1220</v>
      </c>
      <c r="V572" t="s">
        <v>735</v>
      </c>
      <c r="W572" s="9" t="str">
        <f t="shared" si="16"/>
        <v>http://gis.cbs.gov.il/Yeshuvim_allyears/start.aspx?stl=2034</v>
      </c>
    </row>
    <row r="573" spans="1:23" ht="12.75">
      <c r="A573" s="8" t="str">
        <f t="shared" si="17"/>
        <v>חצרים</v>
      </c>
      <c r="B573" t="s">
        <v>1548</v>
      </c>
      <c r="C573">
        <v>397</v>
      </c>
      <c r="D573" t="s">
        <v>1549</v>
      </c>
      <c r="E573">
        <v>6</v>
      </c>
      <c r="F573">
        <v>62</v>
      </c>
      <c r="G573">
        <v>623</v>
      </c>
      <c r="H573">
        <v>41</v>
      </c>
      <c r="I573">
        <v>324</v>
      </c>
      <c r="J573">
        <v>1</v>
      </c>
      <c r="K573" s="3">
        <v>773</v>
      </c>
      <c r="L573" s="5">
        <v>0.8</v>
      </c>
      <c r="M573" s="5">
        <v>0.8</v>
      </c>
      <c r="O573">
        <v>1946</v>
      </c>
      <c r="P573">
        <v>330</v>
      </c>
      <c r="Q573">
        <v>15</v>
      </c>
      <c r="R573">
        <v>1727657214</v>
      </c>
      <c r="S573">
        <v>241</v>
      </c>
      <c r="T573">
        <v>625</v>
      </c>
      <c r="U573">
        <v>3440</v>
      </c>
      <c r="V573" t="s">
        <v>38</v>
      </c>
      <c r="W573" s="9" t="str">
        <f t="shared" si="16"/>
        <v>http://gis.cbs.gov.il/Yeshuvim_allyears/start.aspx?stl=397</v>
      </c>
    </row>
    <row r="574" spans="1:23" ht="12.75">
      <c r="A574" s="8" t="str">
        <f t="shared" si="17"/>
        <v>חרב לאת</v>
      </c>
      <c r="B574" t="s">
        <v>1588</v>
      </c>
      <c r="C574">
        <v>422</v>
      </c>
      <c r="D574" t="s">
        <v>1589</v>
      </c>
      <c r="E574">
        <v>4</v>
      </c>
      <c r="F574">
        <v>41</v>
      </c>
      <c r="G574">
        <v>411</v>
      </c>
      <c r="H574">
        <v>16</v>
      </c>
      <c r="I574">
        <v>141</v>
      </c>
      <c r="J574">
        <v>1</v>
      </c>
      <c r="K574" s="3">
        <v>814</v>
      </c>
      <c r="L574" s="5">
        <v>0.8</v>
      </c>
      <c r="M574" s="5">
        <v>0.8</v>
      </c>
      <c r="O574">
        <v>1947</v>
      </c>
      <c r="P574">
        <v>310</v>
      </c>
      <c r="Q574">
        <v>10</v>
      </c>
      <c r="R574">
        <v>1923570090</v>
      </c>
      <c r="S574">
        <v>35</v>
      </c>
      <c r="T574">
        <v>409</v>
      </c>
      <c r="U574">
        <v>5120</v>
      </c>
      <c r="V574" t="s">
        <v>58</v>
      </c>
      <c r="W574" s="9" t="str">
        <f t="shared" si="16"/>
        <v>http://gis.cbs.gov.il/Yeshuvim_allyears/start.aspx?stl=422</v>
      </c>
    </row>
    <row r="575" spans="1:23" ht="12.75">
      <c r="A575" s="8" t="str">
        <f t="shared" si="17"/>
        <v>חרוצים</v>
      </c>
      <c r="B575" t="s">
        <v>2362</v>
      </c>
      <c r="C575">
        <v>1024</v>
      </c>
      <c r="D575" t="s">
        <v>2363</v>
      </c>
      <c r="E575">
        <v>4</v>
      </c>
      <c r="F575">
        <v>41</v>
      </c>
      <c r="G575">
        <v>411</v>
      </c>
      <c r="H575">
        <v>19</v>
      </c>
      <c r="I575">
        <v>141</v>
      </c>
      <c r="J575">
        <v>1</v>
      </c>
      <c r="K575" s="3">
        <v>821</v>
      </c>
      <c r="L575" s="5">
        <v>0.8</v>
      </c>
      <c r="M575" s="5">
        <v>0.8</v>
      </c>
      <c r="O575">
        <v>1951</v>
      </c>
      <c r="P575">
        <v>350</v>
      </c>
      <c r="R575">
        <v>1874468159</v>
      </c>
      <c r="S575">
        <v>45</v>
      </c>
      <c r="T575">
        <v>401</v>
      </c>
      <c r="U575">
        <v>5120</v>
      </c>
      <c r="V575" t="s">
        <v>446</v>
      </c>
      <c r="W575" s="9" t="str">
        <f t="shared" si="16"/>
        <v>http://gis.cbs.gov.il/Yeshuvim_allyears/start.aspx?stl=1024</v>
      </c>
    </row>
    <row r="576" spans="1:23" ht="12.75">
      <c r="A576" s="8" t="str">
        <f t="shared" si="17"/>
        <v>חריש</v>
      </c>
      <c r="B576" t="s">
        <v>2682</v>
      </c>
      <c r="C576">
        <v>1247</v>
      </c>
      <c r="D576" t="s">
        <v>2683</v>
      </c>
      <c r="E576">
        <v>3</v>
      </c>
      <c r="F576">
        <v>32</v>
      </c>
      <c r="G576">
        <v>323</v>
      </c>
      <c r="H576">
        <v>99</v>
      </c>
      <c r="J576">
        <v>1</v>
      </c>
      <c r="K576" s="3">
        <v>883</v>
      </c>
      <c r="L576" s="5">
        <v>0.8</v>
      </c>
      <c r="M576" s="5">
        <v>0.8</v>
      </c>
      <c r="O576">
        <v>1982</v>
      </c>
      <c r="P576">
        <v>350</v>
      </c>
      <c r="R576">
        <v>21037108</v>
      </c>
      <c r="S576">
        <v>315</v>
      </c>
      <c r="T576">
        <v>307</v>
      </c>
      <c r="U576">
        <v>1450</v>
      </c>
      <c r="V576" t="s">
        <v>606</v>
      </c>
      <c r="W576" s="9" t="str">
        <f t="shared" si="16"/>
        <v>http://gis.cbs.gov.il/Yeshuvim_allyears/start.aspx?stl=1247</v>
      </c>
    </row>
    <row r="577" spans="1:23" ht="12.75">
      <c r="A577" s="8" t="str">
        <f t="shared" si="17"/>
        <v>חרמון מ"א 71</v>
      </c>
      <c r="B577" t="s">
        <v>3602</v>
      </c>
      <c r="C577">
        <v>1960</v>
      </c>
      <c r="E577">
        <v>2</v>
      </c>
      <c r="F577">
        <v>29</v>
      </c>
      <c r="G577">
        <v>291</v>
      </c>
      <c r="H577">
        <v>71</v>
      </c>
      <c r="P577">
        <v>530</v>
      </c>
      <c r="W577" s="9" t="str">
        <f t="shared" si="16"/>
        <v>http://gis.cbs.gov.il/Yeshuvim_allyears/start.aspx?stl=1960</v>
      </c>
    </row>
    <row r="578" spans="1:23" ht="12.75">
      <c r="A578" s="8" t="str">
        <f t="shared" si="17"/>
        <v>חרמש</v>
      </c>
      <c r="B578" t="s">
        <v>3160</v>
      </c>
      <c r="C578">
        <v>3717</v>
      </c>
      <c r="D578" t="s">
        <v>3161</v>
      </c>
      <c r="E578">
        <v>7</v>
      </c>
      <c r="F578">
        <v>71</v>
      </c>
      <c r="H578">
        <v>72</v>
      </c>
      <c r="J578">
        <v>1</v>
      </c>
      <c r="K578" s="3">
        <v>189</v>
      </c>
      <c r="L578" s="5">
        <v>0.2</v>
      </c>
      <c r="M578" s="5">
        <v>0.2</v>
      </c>
      <c r="O578">
        <v>1982</v>
      </c>
      <c r="P578">
        <v>370</v>
      </c>
      <c r="Q578">
        <v>9</v>
      </c>
      <c r="R578">
        <v>2114270327</v>
      </c>
      <c r="S578">
        <v>290</v>
      </c>
      <c r="T578">
        <v>710</v>
      </c>
      <c r="U578">
        <v>4164</v>
      </c>
      <c r="V578" t="s">
        <v>853</v>
      </c>
      <c r="W578" s="9" t="str">
        <f aca="true" t="shared" si="18" ref="W578:W641">"http://gis.cbs.gov.il/Yeshuvim_allyears/start.aspx?stl="&amp;C578</f>
        <v>http://gis.cbs.gov.il/Yeshuvim_allyears/start.aspx?stl=3717</v>
      </c>
    </row>
    <row r="579" spans="1:23" ht="12.75">
      <c r="A579" s="8" t="str">
        <f t="shared" si="17"/>
        <v>חרשים</v>
      </c>
      <c r="B579" t="s">
        <v>2618</v>
      </c>
      <c r="C579">
        <v>1209</v>
      </c>
      <c r="D579" t="s">
        <v>2619</v>
      </c>
      <c r="E579">
        <v>2</v>
      </c>
      <c r="F579">
        <v>24</v>
      </c>
      <c r="G579">
        <v>243</v>
      </c>
      <c r="H579">
        <v>56</v>
      </c>
      <c r="J579">
        <v>1</v>
      </c>
      <c r="K579" s="3">
        <v>258</v>
      </c>
      <c r="L579" s="5">
        <v>0.3</v>
      </c>
      <c r="M579" s="5">
        <v>0.3</v>
      </c>
      <c r="O579">
        <v>1980</v>
      </c>
      <c r="P579">
        <v>370</v>
      </c>
      <c r="Q579">
        <v>19</v>
      </c>
      <c r="R579">
        <v>2309776250</v>
      </c>
      <c r="S579">
        <v>822</v>
      </c>
      <c r="T579">
        <v>205</v>
      </c>
      <c r="U579">
        <v>1320</v>
      </c>
      <c r="V579" t="s">
        <v>573</v>
      </c>
      <c r="W579" s="9" t="str">
        <f t="shared" si="18"/>
        <v>http://gis.cbs.gov.il/Yeshuvim_allyears/start.aspx?stl=1209</v>
      </c>
    </row>
    <row r="580" spans="1:23" ht="12.75">
      <c r="A580" s="8" t="str">
        <f aca="true" t="shared" si="19" ref="A580:A643">HYPERLINK(W580,B580)</f>
        <v>חשמונאים</v>
      </c>
      <c r="B580" t="s">
        <v>3222</v>
      </c>
      <c r="C580">
        <v>3770</v>
      </c>
      <c r="D580" t="s">
        <v>3223</v>
      </c>
      <c r="E580">
        <v>7</v>
      </c>
      <c r="F580">
        <v>74</v>
      </c>
      <c r="H580">
        <v>73</v>
      </c>
      <c r="J580">
        <v>1</v>
      </c>
      <c r="K580" s="3">
        <v>2573</v>
      </c>
      <c r="L580" s="5">
        <v>2.6</v>
      </c>
      <c r="M580" s="5">
        <v>2.6</v>
      </c>
      <c r="O580">
        <v>1985</v>
      </c>
      <c r="P580">
        <v>190</v>
      </c>
      <c r="R580">
        <v>2023664872</v>
      </c>
      <c r="S580">
        <v>190</v>
      </c>
      <c r="T580">
        <v>711</v>
      </c>
      <c r="U580">
        <v>4354</v>
      </c>
      <c r="V580" t="s">
        <v>885</v>
      </c>
      <c r="W580" s="9" t="str">
        <f t="shared" si="18"/>
        <v>http://gis.cbs.gov.il/Yeshuvim_allyears/start.aspx?stl=3770</v>
      </c>
    </row>
    <row r="581" spans="1:23" ht="12.75">
      <c r="A581" s="8" t="str">
        <f t="shared" si="19"/>
        <v>טבריה</v>
      </c>
      <c r="B581" t="s">
        <v>3350</v>
      </c>
      <c r="C581">
        <v>6700</v>
      </c>
      <c r="D581" t="s">
        <v>3351</v>
      </c>
      <c r="E581">
        <v>2</v>
      </c>
      <c r="F581">
        <v>22</v>
      </c>
      <c r="G581">
        <v>221</v>
      </c>
      <c r="H581">
        <v>0</v>
      </c>
      <c r="J581">
        <v>1</v>
      </c>
      <c r="K581" s="3">
        <v>41741</v>
      </c>
      <c r="L581" s="5">
        <v>41.1</v>
      </c>
      <c r="M581" s="5">
        <v>38.6</v>
      </c>
      <c r="O581" t="s">
        <v>3013</v>
      </c>
      <c r="P581">
        <v>160</v>
      </c>
      <c r="R581">
        <v>2496074316</v>
      </c>
      <c r="S581">
        <v>-200</v>
      </c>
      <c r="T581">
        <v>207</v>
      </c>
      <c r="U581">
        <v>1240</v>
      </c>
      <c r="V581" t="s">
        <v>949</v>
      </c>
      <c r="W581" s="9" t="str">
        <f t="shared" si="18"/>
        <v>http://gis.cbs.gov.il/Yeshuvim_allyears/start.aspx?stl=6700</v>
      </c>
    </row>
    <row r="582" spans="1:23" ht="12.75">
      <c r="A582" s="8" t="str">
        <f t="shared" si="19"/>
        <v>טובא-זנגרייה</v>
      </c>
      <c r="B582" t="s">
        <v>2342</v>
      </c>
      <c r="C582">
        <v>962</v>
      </c>
      <c r="D582" t="s">
        <v>2343</v>
      </c>
      <c r="E582">
        <v>2</v>
      </c>
      <c r="F582">
        <v>21</v>
      </c>
      <c r="G582">
        <v>213</v>
      </c>
      <c r="H582">
        <v>99</v>
      </c>
      <c r="J582">
        <v>2</v>
      </c>
      <c r="K582" s="3">
        <v>5916</v>
      </c>
      <c r="N582" s="5">
        <v>5.9</v>
      </c>
      <c r="P582">
        <v>280</v>
      </c>
      <c r="R582">
        <v>2555876338</v>
      </c>
      <c r="S582">
        <v>290</v>
      </c>
      <c r="T582">
        <v>259</v>
      </c>
      <c r="U582">
        <v>1220</v>
      </c>
      <c r="V582" t="s">
        <v>436</v>
      </c>
      <c r="W582" s="9" t="str">
        <f t="shared" si="18"/>
        <v>http://gis.cbs.gov.il/Yeshuvim_allyears/start.aspx?stl=962</v>
      </c>
    </row>
    <row r="583" spans="1:23" ht="12.75">
      <c r="A583" s="8" t="str">
        <f t="shared" si="19"/>
        <v>טורעאן</v>
      </c>
      <c r="B583" t="s">
        <v>1698</v>
      </c>
      <c r="C583">
        <v>498</v>
      </c>
      <c r="D583" t="s">
        <v>1699</v>
      </c>
      <c r="E583">
        <v>2</v>
      </c>
      <c r="F583">
        <v>25</v>
      </c>
      <c r="G583">
        <v>237</v>
      </c>
      <c r="H583">
        <v>99</v>
      </c>
      <c r="J583">
        <v>2</v>
      </c>
      <c r="K583" s="3">
        <v>12671</v>
      </c>
      <c r="N583" s="5">
        <v>12.7</v>
      </c>
      <c r="P583">
        <v>270</v>
      </c>
      <c r="R583">
        <v>2359974241</v>
      </c>
      <c r="S583">
        <v>227</v>
      </c>
      <c r="T583">
        <v>251</v>
      </c>
      <c r="U583">
        <v>1410</v>
      </c>
      <c r="V583" t="s">
        <v>114</v>
      </c>
      <c r="W583" s="9" t="str">
        <f t="shared" si="18"/>
        <v>http://gis.cbs.gov.il/Yeshuvim_allyears/start.aspx?stl=498</v>
      </c>
    </row>
    <row r="584" spans="1:23" ht="12.75">
      <c r="A584" s="8" t="str">
        <f t="shared" si="19"/>
        <v>טייבה</v>
      </c>
      <c r="B584" t="s">
        <v>3007</v>
      </c>
      <c r="C584">
        <v>2730</v>
      </c>
      <c r="D584" t="s">
        <v>3008</v>
      </c>
      <c r="E584">
        <v>4</v>
      </c>
      <c r="F584">
        <v>41</v>
      </c>
      <c r="G584">
        <v>412</v>
      </c>
      <c r="H584">
        <v>0</v>
      </c>
      <c r="I584">
        <v>141</v>
      </c>
      <c r="J584">
        <v>2</v>
      </c>
      <c r="K584" s="3">
        <v>38129</v>
      </c>
      <c r="N584" s="5">
        <v>38.1</v>
      </c>
      <c r="P584">
        <v>260</v>
      </c>
      <c r="R584">
        <v>2001668544</v>
      </c>
      <c r="S584">
        <v>70</v>
      </c>
      <c r="T584">
        <v>402</v>
      </c>
      <c r="U584">
        <v>5150</v>
      </c>
      <c r="V584" t="s">
        <v>777</v>
      </c>
      <c r="W584" s="9" t="str">
        <f t="shared" si="18"/>
        <v>http://gis.cbs.gov.il/Yeshuvim_allyears/start.aspx?stl=2730</v>
      </c>
    </row>
    <row r="585" spans="1:23" ht="12.75">
      <c r="A585" s="8" t="str">
        <f t="shared" si="19"/>
        <v>טייבה (בעמק)</v>
      </c>
      <c r="B585" t="s">
        <v>1696</v>
      </c>
      <c r="C585">
        <v>497</v>
      </c>
      <c r="D585" t="s">
        <v>1697</v>
      </c>
      <c r="E585">
        <v>2</v>
      </c>
      <c r="F585">
        <v>23</v>
      </c>
      <c r="G585">
        <v>233</v>
      </c>
      <c r="H585">
        <v>8</v>
      </c>
      <c r="J585">
        <v>2</v>
      </c>
      <c r="K585" s="3">
        <v>1623</v>
      </c>
      <c r="N585" s="5">
        <v>1.6</v>
      </c>
      <c r="P585">
        <v>450</v>
      </c>
      <c r="R585">
        <v>2420272331</v>
      </c>
      <c r="S585">
        <v>95</v>
      </c>
      <c r="T585">
        <v>204</v>
      </c>
      <c r="U585">
        <v>1420</v>
      </c>
      <c r="V585" t="s">
        <v>113</v>
      </c>
      <c r="W585" s="9" t="str">
        <f t="shared" si="18"/>
        <v>http://gis.cbs.gov.il/Yeshuvim_allyears/start.aspx?stl=497</v>
      </c>
    </row>
    <row r="586" spans="1:23" ht="12.75">
      <c r="A586" s="8" t="str">
        <f t="shared" si="19"/>
        <v>טירה</v>
      </c>
      <c r="B586" t="s">
        <v>3005</v>
      </c>
      <c r="C586">
        <v>2720</v>
      </c>
      <c r="D586" t="s">
        <v>3006</v>
      </c>
      <c r="E586">
        <v>4</v>
      </c>
      <c r="F586">
        <v>41</v>
      </c>
      <c r="G586">
        <v>412</v>
      </c>
      <c r="H586">
        <v>0</v>
      </c>
      <c r="I586">
        <v>141</v>
      </c>
      <c r="J586">
        <v>2</v>
      </c>
      <c r="K586" s="3">
        <v>23857</v>
      </c>
      <c r="N586" s="5">
        <v>23.8</v>
      </c>
      <c r="P586">
        <v>260</v>
      </c>
      <c r="R586">
        <v>1965468223</v>
      </c>
      <c r="S586">
        <v>75</v>
      </c>
      <c r="T586">
        <v>403</v>
      </c>
      <c r="U586">
        <v>5150</v>
      </c>
      <c r="V586" t="s">
        <v>776</v>
      </c>
      <c r="W586" s="9" t="str">
        <f t="shared" si="18"/>
        <v>http://gis.cbs.gov.il/Yeshuvim_allyears/start.aspx?stl=2720</v>
      </c>
    </row>
    <row r="587" spans="1:23" ht="12.75">
      <c r="A587" s="8" t="str">
        <f t="shared" si="19"/>
        <v>טירת יהודה</v>
      </c>
      <c r="B587" t="s">
        <v>1922</v>
      </c>
      <c r="C587">
        <v>663</v>
      </c>
      <c r="D587" t="s">
        <v>1923</v>
      </c>
      <c r="E587">
        <v>4</v>
      </c>
      <c r="F587">
        <v>42</v>
      </c>
      <c r="G587">
        <v>422</v>
      </c>
      <c r="H587">
        <v>25</v>
      </c>
      <c r="I587">
        <v>142</v>
      </c>
      <c r="J587">
        <v>1</v>
      </c>
      <c r="K587" s="3">
        <v>1147</v>
      </c>
      <c r="L587" s="5">
        <v>1.1</v>
      </c>
      <c r="M587" s="5">
        <v>1.1</v>
      </c>
      <c r="O587">
        <v>1949</v>
      </c>
      <c r="P587">
        <v>310</v>
      </c>
      <c r="Q587">
        <v>2</v>
      </c>
      <c r="R587">
        <v>1937465785</v>
      </c>
      <c r="S587">
        <v>59</v>
      </c>
      <c r="T587">
        <v>424</v>
      </c>
      <c r="U587">
        <v>5280</v>
      </c>
      <c r="V587" t="s">
        <v>226</v>
      </c>
      <c r="W587" s="9" t="str">
        <f t="shared" si="18"/>
        <v>http://gis.cbs.gov.il/Yeshuvim_allyears/start.aspx?stl=663</v>
      </c>
    </row>
    <row r="588" spans="1:23" ht="12.75">
      <c r="A588" s="8" t="str">
        <f t="shared" si="19"/>
        <v>טירת כרמל</v>
      </c>
      <c r="B588" t="s">
        <v>2973</v>
      </c>
      <c r="C588">
        <v>2100</v>
      </c>
      <c r="D588" t="s">
        <v>2974</v>
      </c>
      <c r="E588">
        <v>3</v>
      </c>
      <c r="F588">
        <v>31</v>
      </c>
      <c r="G588">
        <v>311</v>
      </c>
      <c r="H588">
        <v>0</v>
      </c>
      <c r="I588">
        <v>223</v>
      </c>
      <c r="J588">
        <v>1</v>
      </c>
      <c r="K588" s="3">
        <v>18617</v>
      </c>
      <c r="L588" s="5">
        <v>18.6</v>
      </c>
      <c r="M588" s="5">
        <v>17.9</v>
      </c>
      <c r="O588">
        <v>1949</v>
      </c>
      <c r="P588">
        <v>170</v>
      </c>
      <c r="R588">
        <v>1972974102</v>
      </c>
      <c r="S588">
        <v>60</v>
      </c>
      <c r="T588">
        <v>355</v>
      </c>
      <c r="U588">
        <v>1182</v>
      </c>
      <c r="V588" t="s">
        <v>760</v>
      </c>
      <c r="W588" s="9" t="str">
        <f t="shared" si="18"/>
        <v>http://gis.cbs.gov.il/Yeshuvim_allyears/start.aspx?stl=2100</v>
      </c>
    </row>
    <row r="589" spans="1:23" ht="12.75">
      <c r="A589" s="8" t="str">
        <f t="shared" si="19"/>
        <v>טירת צבי</v>
      </c>
      <c r="B589" t="s">
        <v>1330</v>
      </c>
      <c r="C589">
        <v>268</v>
      </c>
      <c r="D589" t="s">
        <v>1331</v>
      </c>
      <c r="E589">
        <v>2</v>
      </c>
      <c r="F589">
        <v>23</v>
      </c>
      <c r="G589">
        <v>231</v>
      </c>
      <c r="H589">
        <v>7</v>
      </c>
      <c r="J589">
        <v>1</v>
      </c>
      <c r="K589" s="3">
        <v>711</v>
      </c>
      <c r="L589" s="5">
        <v>0.7</v>
      </c>
      <c r="M589" s="5">
        <v>0.7</v>
      </c>
      <c r="O589">
        <v>1937</v>
      </c>
      <c r="P589">
        <v>330</v>
      </c>
      <c r="Q589">
        <v>3</v>
      </c>
      <c r="R589">
        <v>2498870304</v>
      </c>
      <c r="S589">
        <v>-224</v>
      </c>
      <c r="T589">
        <v>202</v>
      </c>
      <c r="U589">
        <v>1430</v>
      </c>
      <c r="V589" t="s">
        <v>3900</v>
      </c>
      <c r="W589" s="9" t="str">
        <f t="shared" si="18"/>
        <v>http://gis.cbs.gov.il/Yeshuvim_allyears/start.aspx?stl=268</v>
      </c>
    </row>
    <row r="590" spans="1:23" ht="12.75">
      <c r="A590" s="8" t="str">
        <f t="shared" si="19"/>
        <v>טל-אל</v>
      </c>
      <c r="B590" t="s">
        <v>2568</v>
      </c>
      <c r="C590">
        <v>1181</v>
      </c>
      <c r="D590" t="s">
        <v>2569</v>
      </c>
      <c r="E590">
        <v>2</v>
      </c>
      <c r="F590">
        <v>24</v>
      </c>
      <c r="G590">
        <v>243</v>
      </c>
      <c r="H590">
        <v>56</v>
      </c>
      <c r="J590">
        <v>1</v>
      </c>
      <c r="K590" s="3">
        <v>992</v>
      </c>
      <c r="L590" s="5">
        <v>1</v>
      </c>
      <c r="M590" s="5">
        <v>1</v>
      </c>
      <c r="O590">
        <v>1980</v>
      </c>
      <c r="P590">
        <v>370</v>
      </c>
      <c r="Q590">
        <v>13</v>
      </c>
      <c r="R590">
        <v>2169175900</v>
      </c>
      <c r="S590">
        <v>124</v>
      </c>
      <c r="T590">
        <v>205</v>
      </c>
      <c r="U590">
        <v>1330</v>
      </c>
      <c r="V590" t="s">
        <v>548</v>
      </c>
      <c r="W590" s="9" t="str">
        <f t="shared" si="18"/>
        <v>http://gis.cbs.gov.il/Yeshuvim_allyears/start.aspx?stl=1181</v>
      </c>
    </row>
    <row r="591" spans="1:23" ht="12.75">
      <c r="A591" s="8" t="str">
        <f t="shared" si="19"/>
        <v>טל שחר</v>
      </c>
      <c r="B591" t="s">
        <v>1654</v>
      </c>
      <c r="C591">
        <v>462</v>
      </c>
      <c r="D591" t="s">
        <v>1655</v>
      </c>
      <c r="E591">
        <v>1</v>
      </c>
      <c r="F591">
        <v>11</v>
      </c>
      <c r="G591">
        <v>112</v>
      </c>
      <c r="H591">
        <v>26</v>
      </c>
      <c r="J591">
        <v>1</v>
      </c>
      <c r="K591" s="3">
        <v>1139</v>
      </c>
      <c r="L591" s="5">
        <v>1.1</v>
      </c>
      <c r="M591" s="5">
        <v>1.1</v>
      </c>
      <c r="O591">
        <v>1948</v>
      </c>
      <c r="P591">
        <v>310</v>
      </c>
      <c r="Q591">
        <v>1</v>
      </c>
      <c r="R591">
        <v>1907963479</v>
      </c>
      <c r="S591">
        <v>128</v>
      </c>
      <c r="T591">
        <v>151</v>
      </c>
      <c r="U591">
        <v>6140</v>
      </c>
      <c r="V591" t="s">
        <v>91</v>
      </c>
      <c r="W591" s="9" t="str">
        <f t="shared" si="18"/>
        <v>http://gis.cbs.gov.il/Yeshuvim_allyears/start.aspx?stl=462</v>
      </c>
    </row>
    <row r="592" spans="1:23" ht="12.75">
      <c r="A592" s="8" t="str">
        <f t="shared" si="19"/>
        <v>טללים</v>
      </c>
      <c r="B592" t="s">
        <v>2560</v>
      </c>
      <c r="C592">
        <v>1177</v>
      </c>
      <c r="D592" t="s">
        <v>2561</v>
      </c>
      <c r="E592">
        <v>6</v>
      </c>
      <c r="F592">
        <v>62</v>
      </c>
      <c r="G592">
        <v>626</v>
      </c>
      <c r="H592">
        <v>48</v>
      </c>
      <c r="I592">
        <v>333</v>
      </c>
      <c r="J592">
        <v>1</v>
      </c>
      <c r="K592" s="3">
        <v>176</v>
      </c>
      <c r="L592" s="5">
        <v>0.2</v>
      </c>
      <c r="M592" s="5">
        <v>0.2</v>
      </c>
      <c r="O592">
        <v>1980</v>
      </c>
      <c r="P592">
        <v>330</v>
      </c>
      <c r="Q592">
        <v>15</v>
      </c>
      <c r="R592">
        <v>1779654469</v>
      </c>
      <c r="S592">
        <v>361</v>
      </c>
      <c r="T592">
        <v>620</v>
      </c>
      <c r="U592">
        <v>3450</v>
      </c>
      <c r="V592" t="s">
        <v>544</v>
      </c>
      <c r="W592" s="9" t="str">
        <f t="shared" si="18"/>
        <v>http://gis.cbs.gov.il/Yeshuvim_allyears/start.aspx?stl=1177</v>
      </c>
    </row>
    <row r="593" spans="1:23" ht="12.75">
      <c r="A593" s="8" t="str">
        <f t="shared" si="19"/>
        <v>טלמון</v>
      </c>
      <c r="B593" t="s">
        <v>3242</v>
      </c>
      <c r="C593">
        <v>3788</v>
      </c>
      <c r="D593" t="s">
        <v>3243</v>
      </c>
      <c r="E593">
        <v>7</v>
      </c>
      <c r="F593">
        <v>74</v>
      </c>
      <c r="H593">
        <v>73</v>
      </c>
      <c r="J593">
        <v>1</v>
      </c>
      <c r="K593" s="3">
        <v>3202</v>
      </c>
      <c r="L593" s="5">
        <v>3.2</v>
      </c>
      <c r="M593" s="5">
        <v>3.2</v>
      </c>
      <c r="O593">
        <v>1989</v>
      </c>
      <c r="P593">
        <v>190</v>
      </c>
      <c r="R593">
        <v>2132164936</v>
      </c>
      <c r="S593">
        <v>560</v>
      </c>
      <c r="T593">
        <v>713</v>
      </c>
      <c r="U593">
        <v>4354</v>
      </c>
      <c r="V593" t="s">
        <v>895</v>
      </c>
      <c r="W593" s="9" t="str">
        <f t="shared" si="18"/>
        <v>http://gis.cbs.gov.il/Yeshuvim_allyears/start.aspx?stl=3788</v>
      </c>
    </row>
    <row r="594" spans="1:23" ht="12.75">
      <c r="A594" s="8" t="str">
        <f t="shared" si="19"/>
        <v>טמרה</v>
      </c>
      <c r="B594" t="s">
        <v>3392</v>
      </c>
      <c r="C594">
        <v>8900</v>
      </c>
      <c r="D594" t="s">
        <v>3393</v>
      </c>
      <c r="E594">
        <v>2</v>
      </c>
      <c r="F594">
        <v>24</v>
      </c>
      <c r="G594">
        <v>241</v>
      </c>
      <c r="H594">
        <v>0</v>
      </c>
      <c r="I594">
        <v>241</v>
      </c>
      <c r="J594">
        <v>2</v>
      </c>
      <c r="K594" s="3">
        <v>29459</v>
      </c>
      <c r="N594" s="5">
        <v>29.4</v>
      </c>
      <c r="P594">
        <v>260</v>
      </c>
      <c r="R594">
        <v>2173175074</v>
      </c>
      <c r="S594">
        <v>50</v>
      </c>
      <c r="T594">
        <v>263</v>
      </c>
      <c r="U594">
        <v>1340</v>
      </c>
      <c r="V594" t="s">
        <v>970</v>
      </c>
      <c r="W594" s="9" t="str">
        <f t="shared" si="18"/>
        <v>http://gis.cbs.gov.il/Yeshuvim_allyears/start.aspx?stl=8900</v>
      </c>
    </row>
    <row r="595" spans="1:23" ht="12.75">
      <c r="A595" s="8" t="str">
        <f t="shared" si="19"/>
        <v>טמרה (יזרעאל)</v>
      </c>
      <c r="B595" t="s">
        <v>1776</v>
      </c>
      <c r="C595">
        <v>547</v>
      </c>
      <c r="D595" t="s">
        <v>1777</v>
      </c>
      <c r="E595">
        <v>2</v>
      </c>
      <c r="F595">
        <v>23</v>
      </c>
      <c r="G595">
        <v>233</v>
      </c>
      <c r="H595">
        <v>8</v>
      </c>
      <c r="J595">
        <v>2</v>
      </c>
      <c r="K595" s="3">
        <v>1445</v>
      </c>
      <c r="N595" s="5">
        <v>1.4</v>
      </c>
      <c r="P595">
        <v>450</v>
      </c>
      <c r="R595">
        <v>2381572670</v>
      </c>
      <c r="S595">
        <v>235</v>
      </c>
      <c r="T595">
        <v>204</v>
      </c>
      <c r="U595">
        <v>1420</v>
      </c>
      <c r="V595" t="s">
        <v>153</v>
      </c>
      <c r="W595" s="9" t="str">
        <f t="shared" si="18"/>
        <v>http://gis.cbs.gov.il/Yeshuvim_allyears/start.aspx?stl=547</v>
      </c>
    </row>
    <row r="596" spans="1:23" ht="12.75">
      <c r="A596" s="8" t="str">
        <f t="shared" si="19"/>
        <v>טנא</v>
      </c>
      <c r="B596" t="s">
        <v>3180</v>
      </c>
      <c r="C596">
        <v>3743</v>
      </c>
      <c r="D596" t="s">
        <v>3181</v>
      </c>
      <c r="E596">
        <v>7</v>
      </c>
      <c r="F596">
        <v>77</v>
      </c>
      <c r="H596">
        <v>78</v>
      </c>
      <c r="J596">
        <v>1</v>
      </c>
      <c r="K596" s="3">
        <v>658</v>
      </c>
      <c r="L596" s="5">
        <v>0.7</v>
      </c>
      <c r="M596" s="5">
        <v>0.7</v>
      </c>
      <c r="O596">
        <v>1983</v>
      </c>
      <c r="P596">
        <v>370</v>
      </c>
      <c r="Q596">
        <v>11</v>
      </c>
      <c r="R596">
        <v>1958558696</v>
      </c>
      <c r="S596">
        <v>550</v>
      </c>
      <c r="T596">
        <v>715</v>
      </c>
      <c r="U596">
        <v>4352</v>
      </c>
      <c r="V596" t="s">
        <v>863</v>
      </c>
      <c r="W596" s="9" t="str">
        <f t="shared" si="18"/>
        <v>http://gis.cbs.gov.il/Yeshuvim_allyears/start.aspx?stl=3743</v>
      </c>
    </row>
    <row r="597" spans="1:23" ht="12.75">
      <c r="A597" s="8" t="str">
        <f t="shared" si="19"/>
        <v>טפחות</v>
      </c>
      <c r="B597" t="s">
        <v>2628</v>
      </c>
      <c r="C597">
        <v>1214</v>
      </c>
      <c r="D597" t="s">
        <v>2629</v>
      </c>
      <c r="E597">
        <v>2</v>
      </c>
      <c r="F597">
        <v>22</v>
      </c>
      <c r="G597">
        <v>222</v>
      </c>
      <c r="H597">
        <v>2</v>
      </c>
      <c r="J597">
        <v>1</v>
      </c>
      <c r="K597" s="3">
        <v>454</v>
      </c>
      <c r="L597" s="5">
        <v>0.5</v>
      </c>
      <c r="M597" s="5">
        <v>0.5</v>
      </c>
      <c r="O597">
        <v>1980</v>
      </c>
      <c r="P597">
        <v>310</v>
      </c>
      <c r="Q597">
        <v>2</v>
      </c>
      <c r="R597">
        <v>2399075255</v>
      </c>
      <c r="S597">
        <v>92</v>
      </c>
      <c r="T597">
        <v>209</v>
      </c>
      <c r="U597">
        <v>1240</v>
      </c>
      <c r="V597" t="s">
        <v>578</v>
      </c>
      <c r="W597" s="9" t="str">
        <f t="shared" si="18"/>
        <v>http://gis.cbs.gov.il/Yeshuvim_allyears/start.aspx?stl=1214</v>
      </c>
    </row>
    <row r="598" spans="1:23" ht="12.75">
      <c r="A598" s="8" t="str">
        <f t="shared" si="19"/>
        <v>יאנוח-ג'ת</v>
      </c>
      <c r="B598" t="s">
        <v>2764</v>
      </c>
      <c r="C598">
        <v>1295</v>
      </c>
      <c r="D598" t="s">
        <v>2765</v>
      </c>
      <c r="E598">
        <v>2</v>
      </c>
      <c r="F598">
        <v>24</v>
      </c>
      <c r="G598">
        <v>243</v>
      </c>
      <c r="H598">
        <v>99</v>
      </c>
      <c r="J598">
        <v>2</v>
      </c>
      <c r="K598" s="3">
        <v>6013</v>
      </c>
      <c r="N598" s="5">
        <v>6</v>
      </c>
      <c r="P598">
        <v>280</v>
      </c>
      <c r="R598">
        <v>2230976492</v>
      </c>
      <c r="S598">
        <v>518</v>
      </c>
      <c r="T598">
        <v>255</v>
      </c>
      <c r="U598">
        <v>1320</v>
      </c>
      <c r="V598" t="s">
        <v>647</v>
      </c>
      <c r="W598" s="9" t="str">
        <f t="shared" si="18"/>
        <v>http://gis.cbs.gov.il/Yeshuvim_allyears/start.aspx?stl=1295</v>
      </c>
    </row>
    <row r="599" spans="1:23" ht="12.75">
      <c r="A599" s="8" t="str">
        <f t="shared" si="19"/>
        <v>יבול</v>
      </c>
      <c r="B599" t="s">
        <v>2656</v>
      </c>
      <c r="C599">
        <v>1232</v>
      </c>
      <c r="D599" t="s">
        <v>2657</v>
      </c>
      <c r="E599">
        <v>6</v>
      </c>
      <c r="F599">
        <v>62</v>
      </c>
      <c r="G599">
        <v>622</v>
      </c>
      <c r="H599">
        <v>38</v>
      </c>
      <c r="I599">
        <v>334</v>
      </c>
      <c r="J599">
        <v>1</v>
      </c>
      <c r="K599" s="3">
        <v>414</v>
      </c>
      <c r="L599" s="5">
        <v>0.4</v>
      </c>
      <c r="M599" s="5">
        <v>0.4</v>
      </c>
      <c r="O599">
        <v>1981</v>
      </c>
      <c r="P599">
        <v>310</v>
      </c>
      <c r="Q599">
        <v>10</v>
      </c>
      <c r="R599">
        <v>1347356683</v>
      </c>
      <c r="S599">
        <v>85</v>
      </c>
      <c r="T599">
        <v>653</v>
      </c>
      <c r="U599">
        <v>3430</v>
      </c>
      <c r="V599" t="s">
        <v>592</v>
      </c>
      <c r="W599" s="9" t="str">
        <f t="shared" si="18"/>
        <v>http://gis.cbs.gov.il/Yeshuvim_allyears/start.aspx?stl=1232</v>
      </c>
    </row>
    <row r="600" spans="1:23" ht="12.75">
      <c r="A600" s="8" t="str">
        <f t="shared" si="19"/>
        <v>יבנאל</v>
      </c>
      <c r="B600" t="s">
        <v>1032</v>
      </c>
      <c r="C600">
        <v>46</v>
      </c>
      <c r="D600" t="s">
        <v>1033</v>
      </c>
      <c r="E600">
        <v>2</v>
      </c>
      <c r="F600">
        <v>22</v>
      </c>
      <c r="G600">
        <v>222</v>
      </c>
      <c r="H600">
        <v>99</v>
      </c>
      <c r="J600">
        <v>1</v>
      </c>
      <c r="K600" s="3">
        <v>3886</v>
      </c>
      <c r="L600" s="5">
        <v>3.9</v>
      </c>
      <c r="M600" s="5">
        <v>3.8</v>
      </c>
      <c r="O600">
        <v>1901</v>
      </c>
      <c r="P600">
        <v>190</v>
      </c>
      <c r="R600">
        <v>2483473519</v>
      </c>
      <c r="S600">
        <v>-16</v>
      </c>
      <c r="T600">
        <v>251</v>
      </c>
      <c r="U600">
        <v>1240</v>
      </c>
      <c r="V600" t="s">
        <v>3751</v>
      </c>
      <c r="W600" s="9" t="str">
        <f t="shared" si="18"/>
        <v>http://gis.cbs.gov.il/Yeshuvim_allyears/start.aspx?stl=46</v>
      </c>
    </row>
    <row r="601" spans="1:23" ht="12.75">
      <c r="A601" s="8" t="str">
        <f t="shared" si="19"/>
        <v>יבנה</v>
      </c>
      <c r="B601" t="s">
        <v>3001</v>
      </c>
      <c r="C601">
        <v>2660</v>
      </c>
      <c r="D601" t="s">
        <v>3002</v>
      </c>
      <c r="E601">
        <v>4</v>
      </c>
      <c r="F601">
        <v>44</v>
      </c>
      <c r="G601">
        <v>441</v>
      </c>
      <c r="H601">
        <v>0</v>
      </c>
      <c r="I601">
        <v>143</v>
      </c>
      <c r="J601">
        <v>1</v>
      </c>
      <c r="K601" s="3">
        <v>34174</v>
      </c>
      <c r="L601" s="5">
        <v>34.1</v>
      </c>
      <c r="M601" s="5">
        <v>33.4</v>
      </c>
      <c r="O601">
        <v>1949</v>
      </c>
      <c r="P601">
        <v>160</v>
      </c>
      <c r="R601">
        <v>1748264246</v>
      </c>
      <c r="S601">
        <v>30</v>
      </c>
      <c r="T601">
        <v>404</v>
      </c>
      <c r="U601">
        <v>5230</v>
      </c>
      <c r="V601" t="s">
        <v>774</v>
      </c>
      <c r="W601" s="9" t="str">
        <f t="shared" si="18"/>
        <v>http://gis.cbs.gov.il/Yeshuvim_allyears/start.aspx?stl=2660</v>
      </c>
    </row>
    <row r="602" spans="1:23" ht="12.75">
      <c r="A602" s="8" t="str">
        <f t="shared" si="19"/>
        <v>יגור</v>
      </c>
      <c r="B602" t="s">
        <v>1104</v>
      </c>
      <c r="C602">
        <v>96</v>
      </c>
      <c r="D602" t="s">
        <v>1105</v>
      </c>
      <c r="E602">
        <v>3</v>
      </c>
      <c r="F602">
        <v>31</v>
      </c>
      <c r="G602">
        <v>311</v>
      </c>
      <c r="H602">
        <v>12</v>
      </c>
      <c r="I602">
        <v>223</v>
      </c>
      <c r="J602">
        <v>1</v>
      </c>
      <c r="K602" s="3">
        <v>1500</v>
      </c>
      <c r="L602" s="5">
        <v>1.5</v>
      </c>
      <c r="M602" s="5">
        <v>1.4</v>
      </c>
      <c r="O602">
        <v>1922</v>
      </c>
      <c r="P602">
        <v>330</v>
      </c>
      <c r="Q602">
        <v>15</v>
      </c>
      <c r="R602">
        <v>2073673884</v>
      </c>
      <c r="S602">
        <v>17</v>
      </c>
      <c r="T602">
        <v>301</v>
      </c>
      <c r="U602">
        <v>1160</v>
      </c>
      <c r="V602" t="s">
        <v>3787</v>
      </c>
      <c r="W602" s="9" t="str">
        <f t="shared" si="18"/>
        <v>http://gis.cbs.gov.il/Yeshuvim_allyears/start.aspx?stl=96</v>
      </c>
    </row>
    <row r="603" spans="1:23" ht="12.75">
      <c r="A603" s="8" t="str">
        <f t="shared" si="19"/>
        <v>יגל</v>
      </c>
      <c r="B603" t="s">
        <v>2166</v>
      </c>
      <c r="C603">
        <v>798</v>
      </c>
      <c r="D603" t="s">
        <v>2167</v>
      </c>
      <c r="E603">
        <v>4</v>
      </c>
      <c r="F603">
        <v>43</v>
      </c>
      <c r="G603">
        <v>432</v>
      </c>
      <c r="H603">
        <v>40</v>
      </c>
      <c r="I603">
        <v>133</v>
      </c>
      <c r="J603">
        <v>1</v>
      </c>
      <c r="K603" s="3">
        <v>830</v>
      </c>
      <c r="L603" s="5">
        <v>0.8</v>
      </c>
      <c r="M603" s="5">
        <v>0.8</v>
      </c>
      <c r="O603">
        <v>1950</v>
      </c>
      <c r="P603">
        <v>310</v>
      </c>
      <c r="Q603">
        <v>1</v>
      </c>
      <c r="R603">
        <v>1886865509</v>
      </c>
      <c r="S603">
        <v>38</v>
      </c>
      <c r="T603">
        <v>425</v>
      </c>
      <c r="U603">
        <v>5280</v>
      </c>
      <c r="V603" t="s">
        <v>348</v>
      </c>
      <c r="W603" s="9" t="str">
        <f t="shared" si="18"/>
        <v>http://gis.cbs.gov.il/Yeshuvim_allyears/start.aspx?stl=798</v>
      </c>
    </row>
    <row r="604" spans="1:23" ht="12.75">
      <c r="A604" s="8" t="str">
        <f t="shared" si="19"/>
        <v>יד בנימין</v>
      </c>
      <c r="B604" t="s">
        <v>1812</v>
      </c>
      <c r="C604">
        <v>577</v>
      </c>
      <c r="D604" t="s">
        <v>1813</v>
      </c>
      <c r="E604">
        <v>4</v>
      </c>
      <c r="F604">
        <v>44</v>
      </c>
      <c r="G604">
        <v>441</v>
      </c>
      <c r="H604">
        <v>31</v>
      </c>
      <c r="I604">
        <v>143</v>
      </c>
      <c r="J604">
        <v>1</v>
      </c>
      <c r="K604" s="3">
        <v>3751</v>
      </c>
      <c r="L604" s="5">
        <v>3.8</v>
      </c>
      <c r="M604" s="5">
        <v>3.7</v>
      </c>
      <c r="O604">
        <v>1949</v>
      </c>
      <c r="P604">
        <v>190</v>
      </c>
      <c r="R604">
        <v>1833963381</v>
      </c>
      <c r="S604">
        <v>70</v>
      </c>
      <c r="T604">
        <v>456</v>
      </c>
      <c r="U604">
        <v>5230</v>
      </c>
      <c r="V604" t="s">
        <v>171</v>
      </c>
      <c r="W604" s="9" t="str">
        <f t="shared" si="18"/>
        <v>http://gis.cbs.gov.il/Yeshuvim_allyears/start.aspx?stl=577</v>
      </c>
    </row>
    <row r="605" spans="1:23" ht="12.75">
      <c r="A605" s="8" t="str">
        <f t="shared" si="19"/>
        <v>יד השמונה</v>
      </c>
      <c r="B605" t="s">
        <v>2488</v>
      </c>
      <c r="C605">
        <v>1134</v>
      </c>
      <c r="D605" t="s">
        <v>2489</v>
      </c>
      <c r="E605">
        <v>1</v>
      </c>
      <c r="F605">
        <v>11</v>
      </c>
      <c r="G605">
        <v>111</v>
      </c>
      <c r="H605">
        <v>26</v>
      </c>
      <c r="J605">
        <v>1</v>
      </c>
      <c r="K605" s="3">
        <v>112</v>
      </c>
      <c r="L605" s="5">
        <v>0.1</v>
      </c>
      <c r="M605" s="5">
        <v>0.1</v>
      </c>
      <c r="O605">
        <v>1978</v>
      </c>
      <c r="P605">
        <v>320</v>
      </c>
      <c r="Q605">
        <v>10</v>
      </c>
      <c r="R605">
        <v>2085963520</v>
      </c>
      <c r="S605">
        <v>686</v>
      </c>
      <c r="T605">
        <v>151</v>
      </c>
      <c r="U605">
        <v>6129</v>
      </c>
      <c r="V605" t="s">
        <v>509</v>
      </c>
      <c r="W605" s="9" t="str">
        <f t="shared" si="18"/>
        <v>http://gis.cbs.gov.il/Yeshuvim_allyears/start.aspx?stl=1134</v>
      </c>
    </row>
    <row r="606" spans="1:23" ht="12.75">
      <c r="A606" s="8" t="str">
        <f t="shared" si="19"/>
        <v>יד חנה</v>
      </c>
      <c r="B606" t="s">
        <v>2094</v>
      </c>
      <c r="C606">
        <v>758</v>
      </c>
      <c r="D606" t="s">
        <v>2095</v>
      </c>
      <c r="E606">
        <v>4</v>
      </c>
      <c r="F606">
        <v>41</v>
      </c>
      <c r="G606">
        <v>412</v>
      </c>
      <c r="H606">
        <v>16</v>
      </c>
      <c r="I606">
        <v>141</v>
      </c>
      <c r="J606">
        <v>1</v>
      </c>
      <c r="K606" s="3">
        <v>619</v>
      </c>
      <c r="L606" s="5">
        <v>0.6</v>
      </c>
      <c r="M606" s="5">
        <v>0.6</v>
      </c>
      <c r="O606">
        <v>1950</v>
      </c>
      <c r="P606">
        <v>330</v>
      </c>
      <c r="Q606">
        <v>15</v>
      </c>
      <c r="R606">
        <v>2008369237</v>
      </c>
      <c r="S606">
        <v>53</v>
      </c>
      <c r="T606">
        <v>409</v>
      </c>
      <c r="U606">
        <v>5150</v>
      </c>
      <c r="V606" t="s">
        <v>312</v>
      </c>
      <c r="W606" s="9" t="str">
        <f t="shared" si="18"/>
        <v>http://gis.cbs.gov.il/Yeshuvim_allyears/start.aspx?stl=758</v>
      </c>
    </row>
    <row r="607" spans="1:23" ht="12.75">
      <c r="A607" s="8" t="str">
        <f t="shared" si="19"/>
        <v>יד מרדכי</v>
      </c>
      <c r="B607" t="s">
        <v>1478</v>
      </c>
      <c r="C607">
        <v>358</v>
      </c>
      <c r="D607" t="s">
        <v>1479</v>
      </c>
      <c r="E607">
        <v>6</v>
      </c>
      <c r="F607">
        <v>61</v>
      </c>
      <c r="G607">
        <v>614</v>
      </c>
      <c r="H607">
        <v>36</v>
      </c>
      <c r="J607">
        <v>1</v>
      </c>
      <c r="K607" s="3">
        <v>673</v>
      </c>
      <c r="L607" s="5">
        <v>0.7</v>
      </c>
      <c r="M607" s="5">
        <v>0.7</v>
      </c>
      <c r="O607">
        <v>1943</v>
      </c>
      <c r="P607">
        <v>330</v>
      </c>
      <c r="Q607">
        <v>15</v>
      </c>
      <c r="R607">
        <v>1581361085</v>
      </c>
      <c r="S607">
        <v>43</v>
      </c>
      <c r="T607">
        <v>654</v>
      </c>
      <c r="U607">
        <v>3840</v>
      </c>
      <c r="V607" t="s">
        <v>3</v>
      </c>
      <c r="W607" s="9" t="str">
        <f t="shared" si="18"/>
        <v>http://gis.cbs.gov.il/Yeshuvim_allyears/start.aspx?stl=358</v>
      </c>
    </row>
    <row r="608" spans="1:23" ht="12.75">
      <c r="A608" s="8" t="str">
        <f t="shared" si="19"/>
        <v>יד נתן</v>
      </c>
      <c r="B608" t="s">
        <v>2126</v>
      </c>
      <c r="C608">
        <v>775</v>
      </c>
      <c r="D608" t="s">
        <v>2127</v>
      </c>
      <c r="E608">
        <v>6</v>
      </c>
      <c r="F608">
        <v>61</v>
      </c>
      <c r="G608">
        <v>612</v>
      </c>
      <c r="H608">
        <v>50</v>
      </c>
      <c r="J608">
        <v>1</v>
      </c>
      <c r="K608" s="3">
        <v>551</v>
      </c>
      <c r="L608" s="5">
        <v>0.5</v>
      </c>
      <c r="M608" s="5">
        <v>0.5</v>
      </c>
      <c r="O608">
        <v>1953</v>
      </c>
      <c r="P608">
        <v>310</v>
      </c>
      <c r="Q608">
        <v>6</v>
      </c>
      <c r="R608">
        <v>1720661799</v>
      </c>
      <c r="S608">
        <v>79</v>
      </c>
      <c r="T608">
        <v>654</v>
      </c>
      <c r="U608">
        <v>3820</v>
      </c>
      <c r="V608" t="s">
        <v>328</v>
      </c>
      <c r="W608" s="9" t="str">
        <f t="shared" si="18"/>
        <v>http://gis.cbs.gov.il/Yeshuvim_allyears/start.aspx?stl=775</v>
      </c>
    </row>
    <row r="609" spans="1:23" ht="12.75">
      <c r="A609" s="8" t="str">
        <f t="shared" si="19"/>
        <v>יד רמב"ם</v>
      </c>
      <c r="B609" t="s">
        <v>1056</v>
      </c>
      <c r="C609">
        <v>64</v>
      </c>
      <c r="D609" t="s">
        <v>1057</v>
      </c>
      <c r="E609">
        <v>4</v>
      </c>
      <c r="F609">
        <v>43</v>
      </c>
      <c r="G609">
        <v>432</v>
      </c>
      <c r="H609">
        <v>30</v>
      </c>
      <c r="I609">
        <v>143</v>
      </c>
      <c r="J609">
        <v>1</v>
      </c>
      <c r="K609" s="3">
        <v>1004</v>
      </c>
      <c r="L609" s="5">
        <v>1</v>
      </c>
      <c r="M609" s="5">
        <v>1</v>
      </c>
      <c r="O609">
        <v>1955</v>
      </c>
      <c r="P609">
        <v>310</v>
      </c>
      <c r="Q609">
        <v>2</v>
      </c>
      <c r="R609">
        <v>1907464527</v>
      </c>
      <c r="S609">
        <v>88</v>
      </c>
      <c r="T609">
        <v>426</v>
      </c>
      <c r="U609">
        <v>5220</v>
      </c>
      <c r="V609" t="s">
        <v>3763</v>
      </c>
      <c r="W609" s="9" t="str">
        <f t="shared" si="18"/>
        <v>http://gis.cbs.gov.il/Yeshuvim_allyears/start.aspx?stl=64</v>
      </c>
    </row>
    <row r="610" spans="1:23" ht="12.75">
      <c r="A610" s="8" t="str">
        <f t="shared" si="19"/>
        <v>ידידה</v>
      </c>
      <c r="B610" t="s">
        <v>2503</v>
      </c>
      <c r="C610">
        <v>1144</v>
      </c>
      <c r="D610" t="s">
        <v>2504</v>
      </c>
      <c r="E610">
        <v>1</v>
      </c>
      <c r="F610">
        <v>11</v>
      </c>
      <c r="G610">
        <v>111</v>
      </c>
      <c r="H610">
        <v>26</v>
      </c>
      <c r="J610">
        <v>1</v>
      </c>
      <c r="K610" s="3">
        <v>210</v>
      </c>
      <c r="L610" s="5">
        <v>0.2</v>
      </c>
      <c r="M610" s="5">
        <v>0.2</v>
      </c>
      <c r="O610">
        <v>1964</v>
      </c>
      <c r="P610">
        <v>340</v>
      </c>
      <c r="R610">
        <v>2100863559</v>
      </c>
      <c r="S610">
        <v>731</v>
      </c>
      <c r="T610">
        <v>151</v>
      </c>
      <c r="U610">
        <v>6129</v>
      </c>
      <c r="V610" t="s">
        <v>516</v>
      </c>
      <c r="W610" s="9" t="str">
        <f t="shared" si="18"/>
        <v>http://gis.cbs.gov.il/Yeshuvim_allyears/start.aspx?stl=1144</v>
      </c>
    </row>
    <row r="611" spans="1:23" ht="12.75">
      <c r="A611" s="8" t="str">
        <f t="shared" si="19"/>
        <v>יהוד</v>
      </c>
      <c r="B611" t="s">
        <v>3402</v>
      </c>
      <c r="C611">
        <v>9400</v>
      </c>
      <c r="D611" t="s">
        <v>3403</v>
      </c>
      <c r="E611">
        <v>4</v>
      </c>
      <c r="F611">
        <v>42</v>
      </c>
      <c r="G611">
        <v>422</v>
      </c>
      <c r="H611">
        <v>0</v>
      </c>
      <c r="I611">
        <v>132</v>
      </c>
      <c r="J611">
        <v>1</v>
      </c>
      <c r="K611" s="3">
        <v>27937</v>
      </c>
      <c r="L611" s="5">
        <v>27.9</v>
      </c>
      <c r="M611" s="5">
        <v>27.5</v>
      </c>
      <c r="O611">
        <v>1948</v>
      </c>
      <c r="P611">
        <v>160</v>
      </c>
      <c r="R611">
        <v>1895365975</v>
      </c>
      <c r="S611">
        <v>40</v>
      </c>
      <c r="T611">
        <v>411</v>
      </c>
      <c r="U611">
        <v>2370</v>
      </c>
      <c r="V611" t="s">
        <v>975</v>
      </c>
      <c r="W611" s="9" t="str">
        <f t="shared" si="18"/>
        <v>http://gis.cbs.gov.il/Yeshuvim_allyears/start.aspx?stl=9400</v>
      </c>
    </row>
    <row r="612" spans="1:23" ht="12.75">
      <c r="A612" s="8" t="str">
        <f t="shared" si="19"/>
        <v>יהל</v>
      </c>
      <c r="B612" t="s">
        <v>2531</v>
      </c>
      <c r="C612">
        <v>1158</v>
      </c>
      <c r="D612" t="s">
        <v>2532</v>
      </c>
      <c r="E612">
        <v>6</v>
      </c>
      <c r="F612">
        <v>62</v>
      </c>
      <c r="G612">
        <v>625</v>
      </c>
      <c r="H612">
        <v>53</v>
      </c>
      <c r="J612">
        <v>1</v>
      </c>
      <c r="K612" s="3">
        <v>209</v>
      </c>
      <c r="L612" s="5">
        <v>0.2</v>
      </c>
      <c r="M612" s="5">
        <v>0.2</v>
      </c>
      <c r="O612">
        <v>1976</v>
      </c>
      <c r="P612">
        <v>330</v>
      </c>
      <c r="Q612">
        <v>15</v>
      </c>
      <c r="R612">
        <v>2131144327</v>
      </c>
      <c r="S612">
        <v>198</v>
      </c>
      <c r="T612">
        <v>608</v>
      </c>
      <c r="U612">
        <v>3460</v>
      </c>
      <c r="V612" t="s">
        <v>530</v>
      </c>
      <c r="W612" s="9" t="str">
        <f t="shared" si="18"/>
        <v>http://gis.cbs.gov.il/Yeshuvim_allyears/start.aspx?stl=1158</v>
      </c>
    </row>
    <row r="613" spans="1:23" ht="12.75">
      <c r="A613" s="8" t="str">
        <f t="shared" si="19"/>
        <v>יובל</v>
      </c>
      <c r="B613" t="s">
        <v>2891</v>
      </c>
      <c r="C613">
        <v>2009</v>
      </c>
      <c r="D613" t="s">
        <v>2892</v>
      </c>
      <c r="E613">
        <v>2</v>
      </c>
      <c r="F613">
        <v>21</v>
      </c>
      <c r="G613">
        <v>211</v>
      </c>
      <c r="H613">
        <v>55</v>
      </c>
      <c r="J613">
        <v>1</v>
      </c>
      <c r="K613" s="3">
        <v>589</v>
      </c>
      <c r="L613" s="5">
        <v>0.6</v>
      </c>
      <c r="M613" s="5">
        <v>0.6</v>
      </c>
      <c r="O613">
        <v>1952</v>
      </c>
      <c r="P613">
        <v>310</v>
      </c>
      <c r="Q613">
        <v>1</v>
      </c>
      <c r="R613">
        <v>2558979485</v>
      </c>
      <c r="S613">
        <v>260</v>
      </c>
      <c r="T613">
        <v>253</v>
      </c>
      <c r="U613">
        <v>1210</v>
      </c>
      <c r="V613" t="s">
        <v>719</v>
      </c>
      <c r="W613" s="9" t="str">
        <f t="shared" si="18"/>
        <v>http://gis.cbs.gov.il/Yeshuvim_allyears/start.aspx?stl=2009</v>
      </c>
    </row>
    <row r="614" spans="1:23" ht="12.75">
      <c r="A614" s="8" t="str">
        <f t="shared" si="19"/>
        <v>יובלים</v>
      </c>
      <c r="B614" t="s">
        <v>2644</v>
      </c>
      <c r="C614">
        <v>1226</v>
      </c>
      <c r="D614" t="s">
        <v>2645</v>
      </c>
      <c r="E614">
        <v>2</v>
      </c>
      <c r="F614">
        <v>24</v>
      </c>
      <c r="G614">
        <v>241</v>
      </c>
      <c r="H614">
        <v>56</v>
      </c>
      <c r="I614">
        <v>241</v>
      </c>
      <c r="J614">
        <v>1</v>
      </c>
      <c r="K614" s="3">
        <v>1077</v>
      </c>
      <c r="L614" s="5">
        <v>1.1</v>
      </c>
      <c r="M614" s="5">
        <v>1.1</v>
      </c>
      <c r="O614">
        <v>1982</v>
      </c>
      <c r="P614">
        <v>370</v>
      </c>
      <c r="Q614">
        <v>7</v>
      </c>
      <c r="R614">
        <v>2256175430</v>
      </c>
      <c r="S614">
        <v>250</v>
      </c>
      <c r="T614">
        <v>205</v>
      </c>
      <c r="U614">
        <v>1360</v>
      </c>
      <c r="V614" t="s">
        <v>586</v>
      </c>
      <c r="W614" s="9" t="str">
        <f t="shared" si="18"/>
        <v>http://gis.cbs.gov.il/Yeshuvim_allyears/start.aspx?stl=1226</v>
      </c>
    </row>
    <row r="615" spans="1:23" ht="12.75">
      <c r="A615" s="8" t="str">
        <f t="shared" si="19"/>
        <v>יודפת</v>
      </c>
      <c r="B615" t="s">
        <v>2458</v>
      </c>
      <c r="C615">
        <v>1112</v>
      </c>
      <c r="D615" t="s">
        <v>2459</v>
      </c>
      <c r="E615">
        <v>2</v>
      </c>
      <c r="F615">
        <v>24</v>
      </c>
      <c r="G615">
        <v>241</v>
      </c>
      <c r="H615">
        <v>56</v>
      </c>
      <c r="J615">
        <v>1</v>
      </c>
      <c r="K615" s="3">
        <v>621</v>
      </c>
      <c r="L615" s="5">
        <v>0.6</v>
      </c>
      <c r="M615" s="5">
        <v>0.6</v>
      </c>
      <c r="O615">
        <v>1960</v>
      </c>
      <c r="P615">
        <v>320</v>
      </c>
      <c r="Q615">
        <v>15</v>
      </c>
      <c r="R615">
        <v>2257974914</v>
      </c>
      <c r="S615">
        <v>446</v>
      </c>
      <c r="T615">
        <v>205</v>
      </c>
      <c r="U615">
        <v>1360</v>
      </c>
      <c r="V615" t="s">
        <v>494</v>
      </c>
      <c r="W615" s="9" t="str">
        <f t="shared" si="18"/>
        <v>http://gis.cbs.gov.il/Yeshuvim_allyears/start.aspx?stl=1112</v>
      </c>
    </row>
    <row r="616" spans="1:23" ht="12.75">
      <c r="A616" s="8" t="str">
        <f t="shared" si="19"/>
        <v>יונתן</v>
      </c>
      <c r="B616" t="s">
        <v>3272</v>
      </c>
      <c r="C616">
        <v>4007</v>
      </c>
      <c r="D616" t="s">
        <v>3273</v>
      </c>
      <c r="E616">
        <v>2</v>
      </c>
      <c r="F616">
        <v>29</v>
      </c>
      <c r="G616">
        <v>293</v>
      </c>
      <c r="H616">
        <v>71</v>
      </c>
      <c r="J616">
        <v>1</v>
      </c>
      <c r="K616" s="3">
        <v>549</v>
      </c>
      <c r="L616" s="5">
        <v>0.5</v>
      </c>
      <c r="M616" s="5">
        <v>0.5</v>
      </c>
      <c r="O616">
        <v>1976</v>
      </c>
      <c r="P616">
        <v>320</v>
      </c>
      <c r="Q616">
        <v>2</v>
      </c>
      <c r="R616">
        <v>2744676034</v>
      </c>
      <c r="S616">
        <v>555</v>
      </c>
      <c r="T616">
        <v>219</v>
      </c>
      <c r="U616">
        <v>1270</v>
      </c>
      <c r="V616" t="s">
        <v>910</v>
      </c>
      <c r="W616" s="9" t="str">
        <f t="shared" si="18"/>
        <v>http://gis.cbs.gov.il/Yeshuvim_allyears/start.aspx?stl=4007</v>
      </c>
    </row>
    <row r="617" spans="1:23" ht="12.75">
      <c r="A617" s="8" t="str">
        <f t="shared" si="19"/>
        <v>יושיביה</v>
      </c>
      <c r="B617" t="s">
        <v>2176</v>
      </c>
      <c r="C617">
        <v>803</v>
      </c>
      <c r="D617" t="s">
        <v>2177</v>
      </c>
      <c r="E617">
        <v>6</v>
      </c>
      <c r="F617">
        <v>62</v>
      </c>
      <c r="G617">
        <v>621</v>
      </c>
      <c r="H617">
        <v>39</v>
      </c>
      <c r="I617">
        <v>334</v>
      </c>
      <c r="J617">
        <v>1</v>
      </c>
      <c r="K617" s="3">
        <v>385</v>
      </c>
      <c r="L617" s="5">
        <v>0.4</v>
      </c>
      <c r="M617" s="5">
        <v>0.4</v>
      </c>
      <c r="O617">
        <v>1950</v>
      </c>
      <c r="P617">
        <v>310</v>
      </c>
      <c r="Q617">
        <v>2</v>
      </c>
      <c r="R617">
        <v>1628359481</v>
      </c>
      <c r="S617">
        <v>135</v>
      </c>
      <c r="T617">
        <v>653</v>
      </c>
      <c r="U617">
        <v>3482</v>
      </c>
      <c r="V617" t="s">
        <v>353</v>
      </c>
      <c r="W617" s="9" t="str">
        <f t="shared" si="18"/>
        <v>http://gis.cbs.gov.il/Yeshuvim_allyears/start.aspx?stl=803</v>
      </c>
    </row>
    <row r="618" spans="1:23" ht="12.75">
      <c r="A618" s="8" t="str">
        <f t="shared" si="19"/>
        <v>יזרעאל</v>
      </c>
      <c r="B618" t="s">
        <v>1642</v>
      </c>
      <c r="C618">
        <v>452</v>
      </c>
      <c r="D618" t="s">
        <v>1643</v>
      </c>
      <c r="E618">
        <v>2</v>
      </c>
      <c r="F618">
        <v>23</v>
      </c>
      <c r="G618">
        <v>234</v>
      </c>
      <c r="H618">
        <v>8</v>
      </c>
      <c r="J618">
        <v>1</v>
      </c>
      <c r="K618" s="3">
        <v>544</v>
      </c>
      <c r="L618" s="5">
        <v>0.5</v>
      </c>
      <c r="M618" s="5">
        <v>0.5</v>
      </c>
      <c r="O618">
        <v>1948</v>
      </c>
      <c r="P618">
        <v>330</v>
      </c>
      <c r="Q618">
        <v>15</v>
      </c>
      <c r="R618">
        <v>2304371863</v>
      </c>
      <c r="S618">
        <v>91</v>
      </c>
      <c r="T618">
        <v>204</v>
      </c>
      <c r="U618">
        <v>1420</v>
      </c>
      <c r="V618" t="s">
        <v>85</v>
      </c>
      <c r="W618" s="9" t="str">
        <f t="shared" si="18"/>
        <v>http://gis.cbs.gov.il/Yeshuvim_allyears/start.aspx?stl=452</v>
      </c>
    </row>
    <row r="619" spans="1:23" ht="12.75">
      <c r="A619" s="8" t="str">
        <f t="shared" si="19"/>
        <v>יחיעם</v>
      </c>
      <c r="B619" t="s">
        <v>1568</v>
      </c>
      <c r="C619">
        <v>409</v>
      </c>
      <c r="D619" t="s">
        <v>1569</v>
      </c>
      <c r="E619">
        <v>2</v>
      </c>
      <c r="F619">
        <v>24</v>
      </c>
      <c r="G619">
        <v>243</v>
      </c>
      <c r="H619">
        <v>4</v>
      </c>
      <c r="J619">
        <v>1</v>
      </c>
      <c r="K619" s="3">
        <v>392</v>
      </c>
      <c r="L619" s="5">
        <v>0.4</v>
      </c>
      <c r="M619" s="5">
        <v>0.4</v>
      </c>
      <c r="O619">
        <v>1946</v>
      </c>
      <c r="P619">
        <v>330</v>
      </c>
      <c r="Q619">
        <v>15</v>
      </c>
      <c r="R619">
        <v>2208876680</v>
      </c>
      <c r="S619">
        <v>324</v>
      </c>
      <c r="T619">
        <v>201</v>
      </c>
      <c r="U619">
        <v>1350</v>
      </c>
      <c r="V619" t="s">
        <v>48</v>
      </c>
      <c r="W619" s="9" t="str">
        <f t="shared" si="18"/>
        <v>http://gis.cbs.gov.il/Yeshuvim_allyears/start.aspx?stl=409</v>
      </c>
    </row>
    <row r="620" spans="1:23" ht="12.75">
      <c r="A620" s="8" t="str">
        <f t="shared" si="19"/>
        <v>יטבתה</v>
      </c>
      <c r="B620" t="s">
        <v>2288</v>
      </c>
      <c r="C620">
        <v>866</v>
      </c>
      <c r="D620" t="s">
        <v>2289</v>
      </c>
      <c r="E620">
        <v>6</v>
      </c>
      <c r="F620">
        <v>62</v>
      </c>
      <c r="G620">
        <v>625</v>
      </c>
      <c r="H620">
        <v>53</v>
      </c>
      <c r="J620">
        <v>1</v>
      </c>
      <c r="K620" s="3">
        <v>664</v>
      </c>
      <c r="L620" s="5">
        <v>0.7</v>
      </c>
      <c r="M620" s="5">
        <v>0.6</v>
      </c>
      <c r="O620">
        <v>1951</v>
      </c>
      <c r="P620">
        <v>330</v>
      </c>
      <c r="Q620">
        <v>15</v>
      </c>
      <c r="R620">
        <v>2058042264</v>
      </c>
      <c r="S620">
        <v>82</v>
      </c>
      <c r="T620">
        <v>608</v>
      </c>
      <c r="U620">
        <v>3460</v>
      </c>
      <c r="V620" t="s">
        <v>409</v>
      </c>
      <c r="W620" s="9" t="str">
        <f t="shared" si="18"/>
        <v>http://gis.cbs.gov.il/Yeshuvim_allyears/start.aspx?stl=866</v>
      </c>
    </row>
    <row r="621" spans="1:23" ht="12.75">
      <c r="A621" s="8" t="str">
        <f t="shared" si="19"/>
        <v>ייט"ב</v>
      </c>
      <c r="B621" t="s">
        <v>3076</v>
      </c>
      <c r="C621">
        <v>3607</v>
      </c>
      <c r="D621" t="s">
        <v>3077</v>
      </c>
      <c r="E621">
        <v>7</v>
      </c>
      <c r="F621">
        <v>75</v>
      </c>
      <c r="H621">
        <v>75</v>
      </c>
      <c r="J621">
        <v>1</v>
      </c>
      <c r="K621" s="3">
        <v>195</v>
      </c>
      <c r="L621" s="5">
        <v>0.2</v>
      </c>
      <c r="M621" s="5">
        <v>0.2</v>
      </c>
      <c r="O621">
        <v>1970</v>
      </c>
      <c r="P621">
        <v>320</v>
      </c>
      <c r="Q621">
        <v>15</v>
      </c>
      <c r="R621">
        <v>2400365064</v>
      </c>
      <c r="S621">
        <v>-100</v>
      </c>
      <c r="T621">
        <v>712</v>
      </c>
      <c r="U621">
        <v>4164</v>
      </c>
      <c r="V621" t="s">
        <v>811</v>
      </c>
      <c r="W621" s="9" t="str">
        <f t="shared" si="18"/>
        <v>http://gis.cbs.gov.il/Yeshuvim_allyears/start.aspx?stl=3607</v>
      </c>
    </row>
    <row r="622" spans="1:23" ht="12.75">
      <c r="A622" s="8" t="str">
        <f t="shared" si="19"/>
        <v>יכיני</v>
      </c>
      <c r="B622" t="s">
        <v>2192</v>
      </c>
      <c r="C622">
        <v>811</v>
      </c>
      <c r="D622" t="s">
        <v>2193</v>
      </c>
      <c r="E622">
        <v>6</v>
      </c>
      <c r="F622">
        <v>61</v>
      </c>
      <c r="G622">
        <v>614</v>
      </c>
      <c r="H622">
        <v>37</v>
      </c>
      <c r="I622">
        <v>334</v>
      </c>
      <c r="J622">
        <v>1</v>
      </c>
      <c r="K622" s="3">
        <v>607</v>
      </c>
      <c r="L622" s="5">
        <v>0.6</v>
      </c>
      <c r="M622" s="5">
        <v>0.6</v>
      </c>
      <c r="O622">
        <v>1950</v>
      </c>
      <c r="P622">
        <v>310</v>
      </c>
      <c r="Q622">
        <v>1</v>
      </c>
      <c r="R622">
        <v>1619459916</v>
      </c>
      <c r="S622">
        <v>134</v>
      </c>
      <c r="T622">
        <v>653</v>
      </c>
      <c r="U622">
        <v>3840</v>
      </c>
      <c r="V622" t="s">
        <v>361</v>
      </c>
      <c r="W622" s="9" t="str">
        <f t="shared" si="18"/>
        <v>http://gis.cbs.gov.il/Yeshuvim_allyears/start.aspx?stl=811</v>
      </c>
    </row>
    <row r="623" spans="1:23" ht="12.75">
      <c r="A623" s="8" t="str">
        <f t="shared" si="19"/>
        <v>ים המלח - בתי מלון</v>
      </c>
      <c r="B623" t="s">
        <v>3532</v>
      </c>
      <c r="C623">
        <v>1772</v>
      </c>
      <c r="E623">
        <v>6</v>
      </c>
      <c r="F623">
        <v>62</v>
      </c>
      <c r="G623">
        <v>624</v>
      </c>
      <c r="H623">
        <v>51</v>
      </c>
      <c r="I623">
        <v>342</v>
      </c>
      <c r="P623">
        <v>520</v>
      </c>
      <c r="R623">
        <v>2345056748</v>
      </c>
      <c r="W623" s="9" t="str">
        <f t="shared" si="18"/>
        <v>http://gis.cbs.gov.il/Yeshuvim_allyears/start.aspx?stl=1772</v>
      </c>
    </row>
    <row r="624" spans="1:23" ht="12.75">
      <c r="A624" s="8" t="str">
        <f t="shared" si="19"/>
        <v>ינוב</v>
      </c>
      <c r="B624" t="s">
        <v>2086</v>
      </c>
      <c r="C624">
        <v>753</v>
      </c>
      <c r="D624" t="s">
        <v>2087</v>
      </c>
      <c r="E624">
        <v>4</v>
      </c>
      <c r="F624">
        <v>41</v>
      </c>
      <c r="G624">
        <v>411</v>
      </c>
      <c r="H624">
        <v>18</v>
      </c>
      <c r="I624">
        <v>141</v>
      </c>
      <c r="J624">
        <v>1</v>
      </c>
      <c r="K624" s="3">
        <v>850</v>
      </c>
      <c r="L624" s="5">
        <v>0.8</v>
      </c>
      <c r="M624" s="5">
        <v>0.8</v>
      </c>
      <c r="O624">
        <v>1950</v>
      </c>
      <c r="P624">
        <v>310</v>
      </c>
      <c r="Q624">
        <v>1</v>
      </c>
      <c r="R624">
        <v>1955169033</v>
      </c>
      <c r="S624">
        <v>46</v>
      </c>
      <c r="T624">
        <v>412</v>
      </c>
      <c r="U624">
        <v>5120</v>
      </c>
      <c r="V624" t="s">
        <v>308</v>
      </c>
      <c r="W624" s="9" t="str">
        <f t="shared" si="18"/>
        <v>http://gis.cbs.gov.il/Yeshuvim_allyears/start.aspx?stl=753</v>
      </c>
    </row>
    <row r="625" spans="1:23" ht="12.75">
      <c r="A625" s="8" t="str">
        <f t="shared" si="19"/>
        <v>ינון</v>
      </c>
      <c r="B625" t="s">
        <v>2895</v>
      </c>
      <c r="C625">
        <v>2011</v>
      </c>
      <c r="D625" t="s">
        <v>2896</v>
      </c>
      <c r="E625">
        <v>6</v>
      </c>
      <c r="F625">
        <v>61</v>
      </c>
      <c r="G625">
        <v>611</v>
      </c>
      <c r="H625">
        <v>33</v>
      </c>
      <c r="J625">
        <v>1</v>
      </c>
      <c r="K625" s="3">
        <v>1089</v>
      </c>
      <c r="L625" s="5">
        <v>1.1</v>
      </c>
      <c r="M625" s="5">
        <v>1.1</v>
      </c>
      <c r="O625">
        <v>1952</v>
      </c>
      <c r="P625">
        <v>310</v>
      </c>
      <c r="Q625">
        <v>1</v>
      </c>
      <c r="R625">
        <v>1794162781</v>
      </c>
      <c r="S625">
        <v>65</v>
      </c>
      <c r="T625">
        <v>616</v>
      </c>
      <c r="U625">
        <v>3830</v>
      </c>
      <c r="V625" t="s">
        <v>721</v>
      </c>
      <c r="W625" s="9" t="str">
        <f t="shared" si="18"/>
        <v>http://gis.cbs.gov.il/Yeshuvim_allyears/start.aspx?stl=2011</v>
      </c>
    </row>
    <row r="626" spans="1:23" ht="12.75">
      <c r="A626" s="8" t="str">
        <f t="shared" si="19"/>
        <v>יסוד המעלה</v>
      </c>
      <c r="B626" t="s">
        <v>1010</v>
      </c>
      <c r="C626">
        <v>29</v>
      </c>
      <c r="D626" t="s">
        <v>1011</v>
      </c>
      <c r="E626">
        <v>2</v>
      </c>
      <c r="F626">
        <v>21</v>
      </c>
      <c r="G626">
        <v>211</v>
      </c>
      <c r="H626">
        <v>99</v>
      </c>
      <c r="J626">
        <v>1</v>
      </c>
      <c r="K626" s="3">
        <v>1580</v>
      </c>
      <c r="L626" s="5">
        <v>1.6</v>
      </c>
      <c r="M626" s="5">
        <v>1.6</v>
      </c>
      <c r="O626">
        <v>1883</v>
      </c>
      <c r="P626">
        <v>350</v>
      </c>
      <c r="R626">
        <v>2561677389</v>
      </c>
      <c r="S626">
        <v>86</v>
      </c>
      <c r="T626">
        <v>259</v>
      </c>
      <c r="U626">
        <v>1220</v>
      </c>
      <c r="V626" t="s">
        <v>3740</v>
      </c>
      <c r="W626" s="9" t="str">
        <f t="shared" si="18"/>
        <v>http://gis.cbs.gov.il/Yeshuvim_allyears/start.aspx?stl=29</v>
      </c>
    </row>
    <row r="627" spans="1:23" ht="12.75">
      <c r="A627" s="8" t="str">
        <f t="shared" si="19"/>
        <v>יסודות</v>
      </c>
      <c r="B627" t="s">
        <v>1622</v>
      </c>
      <c r="C627">
        <v>440</v>
      </c>
      <c r="D627" t="s">
        <v>1623</v>
      </c>
      <c r="E627">
        <v>4</v>
      </c>
      <c r="F627">
        <v>44</v>
      </c>
      <c r="G627">
        <v>441</v>
      </c>
      <c r="H627">
        <v>31</v>
      </c>
      <c r="I627">
        <v>143</v>
      </c>
      <c r="J627">
        <v>1</v>
      </c>
      <c r="K627" s="3">
        <v>763</v>
      </c>
      <c r="L627" s="5">
        <v>0.8</v>
      </c>
      <c r="M627" s="5">
        <v>0.8</v>
      </c>
      <c r="O627">
        <v>1948</v>
      </c>
      <c r="P627">
        <v>320</v>
      </c>
      <c r="Q627">
        <v>8</v>
      </c>
      <c r="R627">
        <v>1872263594</v>
      </c>
      <c r="S627">
        <v>98</v>
      </c>
      <c r="T627">
        <v>456</v>
      </c>
      <c r="U627">
        <v>5230</v>
      </c>
      <c r="V627" t="s">
        <v>75</v>
      </c>
      <c r="W627" s="9" t="str">
        <f t="shared" si="18"/>
        <v>http://gis.cbs.gov.il/Yeshuvim_allyears/start.aspx?stl=440</v>
      </c>
    </row>
    <row r="628" spans="1:23" ht="12.75">
      <c r="A628" s="8" t="str">
        <f t="shared" si="19"/>
        <v>יסעור</v>
      </c>
      <c r="B628" t="s">
        <v>1808</v>
      </c>
      <c r="C628">
        <v>575</v>
      </c>
      <c r="D628" t="s">
        <v>1809</v>
      </c>
      <c r="E628">
        <v>2</v>
      </c>
      <c r="F628">
        <v>24</v>
      </c>
      <c r="G628">
        <v>246</v>
      </c>
      <c r="H628">
        <v>4</v>
      </c>
      <c r="I628">
        <v>241</v>
      </c>
      <c r="J628">
        <v>1</v>
      </c>
      <c r="K628" s="3">
        <v>577</v>
      </c>
      <c r="L628" s="5">
        <v>0.6</v>
      </c>
      <c r="M628" s="5">
        <v>0.6</v>
      </c>
      <c r="O628">
        <v>1949</v>
      </c>
      <c r="P628">
        <v>330</v>
      </c>
      <c r="Q628">
        <v>15</v>
      </c>
      <c r="R628">
        <v>2159175620</v>
      </c>
      <c r="S628">
        <v>18</v>
      </c>
      <c r="T628">
        <v>201</v>
      </c>
      <c r="U628">
        <v>1330</v>
      </c>
      <c r="V628" t="s">
        <v>169</v>
      </c>
      <c r="W628" s="9" t="str">
        <f t="shared" si="18"/>
        <v>http://gis.cbs.gov.il/Yeshuvim_allyears/start.aspx?stl=575</v>
      </c>
    </row>
    <row r="629" spans="1:23" ht="12.75">
      <c r="A629" s="8" t="str">
        <f t="shared" si="19"/>
        <v>יעד</v>
      </c>
      <c r="B629" t="s">
        <v>2493</v>
      </c>
      <c r="C629">
        <v>1138</v>
      </c>
      <c r="D629" t="s">
        <v>2494</v>
      </c>
      <c r="E629">
        <v>2</v>
      </c>
      <c r="F629">
        <v>24</v>
      </c>
      <c r="G629">
        <v>241</v>
      </c>
      <c r="H629">
        <v>56</v>
      </c>
      <c r="I629">
        <v>241</v>
      </c>
      <c r="J629">
        <v>1</v>
      </c>
      <c r="K629" s="3">
        <v>624</v>
      </c>
      <c r="L629" s="5">
        <v>0.6</v>
      </c>
      <c r="M629" s="5">
        <v>0.6</v>
      </c>
      <c r="O629">
        <v>1975</v>
      </c>
      <c r="P629">
        <v>310</v>
      </c>
      <c r="Q629">
        <v>1</v>
      </c>
      <c r="R629">
        <v>2231575368</v>
      </c>
      <c r="S629">
        <v>253</v>
      </c>
      <c r="T629">
        <v>205</v>
      </c>
      <c r="U629">
        <v>1360</v>
      </c>
      <c r="V629" t="s">
        <v>511</v>
      </c>
      <c r="W629" s="9" t="str">
        <f t="shared" si="18"/>
        <v>http://gis.cbs.gov.il/Yeshuvim_allyears/start.aspx?stl=1138</v>
      </c>
    </row>
    <row r="630" spans="1:23" ht="12.75">
      <c r="A630" s="8" t="str">
        <f t="shared" si="19"/>
        <v>יעל</v>
      </c>
      <c r="B630" t="s">
        <v>2466</v>
      </c>
      <c r="C630">
        <v>1117</v>
      </c>
      <c r="D630" t="s">
        <v>2467</v>
      </c>
      <c r="E630">
        <v>2</v>
      </c>
      <c r="F630">
        <v>23</v>
      </c>
      <c r="G630">
        <v>234</v>
      </c>
      <c r="H630">
        <v>8</v>
      </c>
      <c r="P630">
        <v>510</v>
      </c>
      <c r="R630">
        <v>2291671757</v>
      </c>
      <c r="S630">
        <v>73</v>
      </c>
      <c r="T630">
        <v>204</v>
      </c>
      <c r="U630">
        <v>1420</v>
      </c>
      <c r="V630" t="s">
        <v>498</v>
      </c>
      <c r="W630" s="9" t="str">
        <f t="shared" si="18"/>
        <v>http://gis.cbs.gov.il/Yeshuvim_allyears/start.aspx?stl=1117</v>
      </c>
    </row>
    <row r="631" spans="1:23" ht="12.75">
      <c r="A631" s="8" t="str">
        <f t="shared" si="19"/>
        <v>יעף</v>
      </c>
      <c r="B631" t="s">
        <v>2370</v>
      </c>
      <c r="C631">
        <v>1044</v>
      </c>
      <c r="D631" t="s">
        <v>2371</v>
      </c>
      <c r="E631">
        <v>4</v>
      </c>
      <c r="F631">
        <v>41</v>
      </c>
      <c r="G631">
        <v>411</v>
      </c>
      <c r="H631">
        <v>18</v>
      </c>
      <c r="I631">
        <v>141</v>
      </c>
      <c r="J631">
        <v>1</v>
      </c>
      <c r="K631" s="3">
        <v>237</v>
      </c>
      <c r="L631" s="5">
        <v>0.2</v>
      </c>
      <c r="M631" s="5">
        <v>0.2</v>
      </c>
      <c r="O631">
        <v>1968</v>
      </c>
      <c r="P631">
        <v>350</v>
      </c>
      <c r="R631">
        <v>1969168603</v>
      </c>
      <c r="S631">
        <v>55</v>
      </c>
      <c r="T631">
        <v>412</v>
      </c>
      <c r="U631">
        <v>5120</v>
      </c>
      <c r="V631" t="s">
        <v>450</v>
      </c>
      <c r="W631" s="9" t="str">
        <f t="shared" si="18"/>
        <v>http://gis.cbs.gov.il/Yeshuvim_allyears/start.aspx?stl=1044</v>
      </c>
    </row>
    <row r="632" spans="1:23" ht="12.75">
      <c r="A632" s="8" t="str">
        <f t="shared" si="19"/>
        <v>יערה</v>
      </c>
      <c r="B632" t="s">
        <v>2160</v>
      </c>
      <c r="C632">
        <v>795</v>
      </c>
      <c r="D632" t="s">
        <v>2161</v>
      </c>
      <c r="E632">
        <v>2</v>
      </c>
      <c r="F632">
        <v>24</v>
      </c>
      <c r="G632">
        <v>244</v>
      </c>
      <c r="H632">
        <v>52</v>
      </c>
      <c r="J632">
        <v>1</v>
      </c>
      <c r="K632" s="3">
        <v>620</v>
      </c>
      <c r="L632" s="5">
        <v>0.5</v>
      </c>
      <c r="M632" s="5">
        <v>0.5</v>
      </c>
      <c r="O632">
        <v>1950</v>
      </c>
      <c r="P632">
        <v>310</v>
      </c>
      <c r="Q632">
        <v>1</v>
      </c>
      <c r="R632">
        <v>2177077467</v>
      </c>
      <c r="S632">
        <v>175</v>
      </c>
      <c r="T632">
        <v>255</v>
      </c>
      <c r="U632">
        <v>1350</v>
      </c>
      <c r="V632" t="s">
        <v>345</v>
      </c>
      <c r="W632" s="9" t="str">
        <f t="shared" si="18"/>
        <v>http://gis.cbs.gov.il/Yeshuvim_allyears/start.aspx?stl=795</v>
      </c>
    </row>
    <row r="633" spans="1:23" ht="12.75">
      <c r="A633" s="8" t="str">
        <f t="shared" si="19"/>
        <v>יערות גבעת המורה מ"א 9</v>
      </c>
      <c r="B633" t="s">
        <v>3412</v>
      </c>
      <c r="C633">
        <v>1863</v>
      </c>
      <c r="E633">
        <v>2</v>
      </c>
      <c r="F633">
        <v>23</v>
      </c>
      <c r="G633">
        <v>234</v>
      </c>
      <c r="H633">
        <v>9</v>
      </c>
      <c r="P633">
        <v>530</v>
      </c>
      <c r="W633" s="9" t="str">
        <f t="shared" si="18"/>
        <v>http://gis.cbs.gov.il/Yeshuvim_allyears/start.aspx?stl=1863</v>
      </c>
    </row>
    <row r="634" spans="1:23" ht="12.75">
      <c r="A634" s="8" t="str">
        <f t="shared" si="19"/>
        <v>יפיע</v>
      </c>
      <c r="B634" t="s">
        <v>1700</v>
      </c>
      <c r="C634">
        <v>499</v>
      </c>
      <c r="D634" t="s">
        <v>1701</v>
      </c>
      <c r="E634">
        <v>2</v>
      </c>
      <c r="F634">
        <v>25</v>
      </c>
      <c r="G634">
        <v>237</v>
      </c>
      <c r="H634">
        <v>99</v>
      </c>
      <c r="J634">
        <v>2</v>
      </c>
      <c r="K634" s="3">
        <v>17668</v>
      </c>
      <c r="N634" s="5">
        <v>17.7</v>
      </c>
      <c r="P634">
        <v>270</v>
      </c>
      <c r="R634">
        <v>2258073208</v>
      </c>
      <c r="S634">
        <v>319</v>
      </c>
      <c r="T634">
        <v>257</v>
      </c>
      <c r="U634">
        <v>1410</v>
      </c>
      <c r="V634" t="s">
        <v>115</v>
      </c>
      <c r="W634" s="9" t="str">
        <f t="shared" si="18"/>
        <v>http://gis.cbs.gov.il/Yeshuvim_allyears/start.aspx?stl=499</v>
      </c>
    </row>
    <row r="635" spans="1:23" ht="12.75">
      <c r="A635" s="8" t="str">
        <f t="shared" si="19"/>
        <v>יפית</v>
      </c>
      <c r="B635" t="s">
        <v>3034</v>
      </c>
      <c r="C635">
        <v>3566</v>
      </c>
      <c r="D635" t="s">
        <v>3035</v>
      </c>
      <c r="E635">
        <v>7</v>
      </c>
      <c r="F635">
        <v>75</v>
      </c>
      <c r="H635">
        <v>75</v>
      </c>
      <c r="J635">
        <v>1</v>
      </c>
      <c r="K635" s="3">
        <v>124</v>
      </c>
      <c r="L635" s="5">
        <v>0.1</v>
      </c>
      <c r="M635" s="5">
        <v>0.1</v>
      </c>
      <c r="O635">
        <v>1980</v>
      </c>
      <c r="P635">
        <v>310</v>
      </c>
      <c r="Q635">
        <v>1</v>
      </c>
      <c r="R635">
        <v>2450066342</v>
      </c>
      <c r="S635">
        <v>-245</v>
      </c>
      <c r="T635">
        <v>712</v>
      </c>
      <c r="U635">
        <v>4164</v>
      </c>
      <c r="V635" t="s">
        <v>790</v>
      </c>
      <c r="W635" s="9" t="str">
        <f t="shared" si="18"/>
        <v>http://gis.cbs.gov.il/Yeshuvim_allyears/start.aspx?stl=3566</v>
      </c>
    </row>
    <row r="636" spans="1:23" ht="12.75">
      <c r="A636" s="8" t="str">
        <f t="shared" si="19"/>
        <v>יפעת</v>
      </c>
      <c r="B636" t="s">
        <v>1142</v>
      </c>
      <c r="C636">
        <v>134</v>
      </c>
      <c r="D636" t="s">
        <v>1143</v>
      </c>
      <c r="E636">
        <v>2</v>
      </c>
      <c r="F636">
        <v>23</v>
      </c>
      <c r="G636">
        <v>234</v>
      </c>
      <c r="H636">
        <v>9</v>
      </c>
      <c r="J636">
        <v>1</v>
      </c>
      <c r="K636" s="3">
        <v>974</v>
      </c>
      <c r="L636" s="5">
        <v>1</v>
      </c>
      <c r="M636" s="5">
        <v>0.9</v>
      </c>
      <c r="O636">
        <v>1926</v>
      </c>
      <c r="P636">
        <v>330</v>
      </c>
      <c r="Q636">
        <v>15</v>
      </c>
      <c r="R636">
        <v>2212873149</v>
      </c>
      <c r="S636">
        <v>108</v>
      </c>
      <c r="T636">
        <v>254</v>
      </c>
      <c r="U636">
        <v>1440</v>
      </c>
      <c r="V636" t="s">
        <v>3806</v>
      </c>
      <c r="W636" s="9" t="str">
        <f t="shared" si="18"/>
        <v>http://gis.cbs.gov.il/Yeshuvim_allyears/start.aspx?stl=134</v>
      </c>
    </row>
    <row r="637" spans="1:23" ht="12.75">
      <c r="A637" s="8" t="str">
        <f t="shared" si="19"/>
        <v>יפתח</v>
      </c>
      <c r="B637" t="s">
        <v>1644</v>
      </c>
      <c r="C637">
        <v>453</v>
      </c>
      <c r="D637" t="s">
        <v>1645</v>
      </c>
      <c r="E637">
        <v>2</v>
      </c>
      <c r="F637">
        <v>21</v>
      </c>
      <c r="G637">
        <v>212</v>
      </c>
      <c r="H637">
        <v>1</v>
      </c>
      <c r="J637">
        <v>1</v>
      </c>
      <c r="K637" s="3">
        <v>510</v>
      </c>
      <c r="L637" s="5">
        <v>0.5</v>
      </c>
      <c r="M637" s="5">
        <v>0.5</v>
      </c>
      <c r="O637">
        <v>1948</v>
      </c>
      <c r="P637">
        <v>330</v>
      </c>
      <c r="Q637">
        <v>15</v>
      </c>
      <c r="R637">
        <v>2516478121</v>
      </c>
      <c r="S637">
        <v>430</v>
      </c>
      <c r="T637">
        <v>253</v>
      </c>
      <c r="U637">
        <v>1210</v>
      </c>
      <c r="V637" t="s">
        <v>86</v>
      </c>
      <c r="W637" s="9" t="str">
        <f t="shared" si="18"/>
        <v>http://gis.cbs.gov.il/Yeshuvim_allyears/start.aspx?stl=453</v>
      </c>
    </row>
    <row r="638" spans="1:23" ht="12.75">
      <c r="A638" s="8" t="str">
        <f t="shared" si="19"/>
        <v>יצהר</v>
      </c>
      <c r="B638" t="s">
        <v>3190</v>
      </c>
      <c r="C638">
        <v>3749</v>
      </c>
      <c r="D638" t="s">
        <v>3191</v>
      </c>
      <c r="E638">
        <v>7</v>
      </c>
      <c r="F638">
        <v>72</v>
      </c>
      <c r="H638">
        <v>72</v>
      </c>
      <c r="J638">
        <v>1</v>
      </c>
      <c r="K638" s="3">
        <v>1172</v>
      </c>
      <c r="L638" s="5">
        <v>1.2</v>
      </c>
      <c r="M638" s="5">
        <v>1.2</v>
      </c>
      <c r="O638">
        <v>1983</v>
      </c>
      <c r="P638">
        <v>370</v>
      </c>
      <c r="Q638">
        <v>11</v>
      </c>
      <c r="R638">
        <v>2225067502</v>
      </c>
      <c r="S638">
        <v>620</v>
      </c>
      <c r="T638">
        <v>710</v>
      </c>
      <c r="U638">
        <v>4164</v>
      </c>
      <c r="V638" t="s">
        <v>869</v>
      </c>
      <c r="W638" s="9" t="str">
        <f t="shared" si="18"/>
        <v>http://gis.cbs.gov.il/Yeshuvim_allyears/start.aspx?stl=3749</v>
      </c>
    </row>
    <row r="639" spans="1:23" ht="12.75">
      <c r="A639" s="8" t="str">
        <f t="shared" si="19"/>
        <v>יציץ</v>
      </c>
      <c r="B639" t="s">
        <v>2096</v>
      </c>
      <c r="C639">
        <v>759</v>
      </c>
      <c r="D639" t="s">
        <v>2097</v>
      </c>
      <c r="E639">
        <v>4</v>
      </c>
      <c r="F639">
        <v>43</v>
      </c>
      <c r="G639">
        <v>432</v>
      </c>
      <c r="H639">
        <v>30</v>
      </c>
      <c r="I639">
        <v>143</v>
      </c>
      <c r="J639">
        <v>1</v>
      </c>
      <c r="K639" s="3">
        <v>752</v>
      </c>
      <c r="L639" s="5">
        <v>0.8</v>
      </c>
      <c r="M639" s="5">
        <v>0.7</v>
      </c>
      <c r="O639">
        <v>1950</v>
      </c>
      <c r="P639">
        <v>310</v>
      </c>
      <c r="Q639">
        <v>1</v>
      </c>
      <c r="R639">
        <v>1869864120</v>
      </c>
      <c r="S639">
        <v>69</v>
      </c>
      <c r="T639">
        <v>426</v>
      </c>
      <c r="U639">
        <v>5230</v>
      </c>
      <c r="V639" t="s">
        <v>313</v>
      </c>
      <c r="W639" s="9" t="str">
        <f t="shared" si="18"/>
        <v>http://gis.cbs.gov.il/Yeshuvim_allyears/start.aspx?stl=759</v>
      </c>
    </row>
    <row r="640" spans="1:23" ht="12.75">
      <c r="A640" s="8" t="str">
        <f t="shared" si="19"/>
        <v>יקום</v>
      </c>
      <c r="B640" t="s">
        <v>1580</v>
      </c>
      <c r="C640">
        <v>417</v>
      </c>
      <c r="D640" t="s">
        <v>1581</v>
      </c>
      <c r="E640">
        <v>4</v>
      </c>
      <c r="F640">
        <v>41</v>
      </c>
      <c r="G640">
        <v>411</v>
      </c>
      <c r="H640">
        <v>19</v>
      </c>
      <c r="I640">
        <v>141</v>
      </c>
      <c r="J640">
        <v>1</v>
      </c>
      <c r="K640" s="3">
        <v>666</v>
      </c>
      <c r="L640" s="5">
        <v>0.7</v>
      </c>
      <c r="M640" s="5">
        <v>0.6</v>
      </c>
      <c r="O640">
        <v>1947</v>
      </c>
      <c r="P640">
        <v>330</v>
      </c>
      <c r="Q640">
        <v>15</v>
      </c>
      <c r="R640">
        <v>1853268386</v>
      </c>
      <c r="S640">
        <v>18</v>
      </c>
      <c r="T640">
        <v>401</v>
      </c>
      <c r="U640">
        <v>5120</v>
      </c>
      <c r="V640" t="s">
        <v>54</v>
      </c>
      <c r="W640" s="9" t="str">
        <f t="shared" si="18"/>
        <v>http://gis.cbs.gov.il/Yeshuvim_allyears/start.aspx?stl=417</v>
      </c>
    </row>
    <row r="641" spans="1:23" ht="12.75">
      <c r="A641" s="8" t="str">
        <f t="shared" si="19"/>
        <v>יקיר</v>
      </c>
      <c r="B641" t="s">
        <v>3122</v>
      </c>
      <c r="C641">
        <v>3647</v>
      </c>
      <c r="D641" t="s">
        <v>3123</v>
      </c>
      <c r="E641">
        <v>7</v>
      </c>
      <c r="F641">
        <v>73</v>
      </c>
      <c r="H641">
        <v>72</v>
      </c>
      <c r="J641">
        <v>1</v>
      </c>
      <c r="K641" s="3">
        <v>1645</v>
      </c>
      <c r="L641" s="5">
        <v>1.6</v>
      </c>
      <c r="M641" s="5">
        <v>1.6</v>
      </c>
      <c r="O641">
        <v>1981</v>
      </c>
      <c r="P641">
        <v>370</v>
      </c>
      <c r="Q641">
        <v>11</v>
      </c>
      <c r="R641">
        <v>2109867292</v>
      </c>
      <c r="S641">
        <v>390</v>
      </c>
      <c r="T641">
        <v>710</v>
      </c>
      <c r="U641">
        <v>4164</v>
      </c>
      <c r="V641" t="s">
        <v>834</v>
      </c>
      <c r="W641" s="9" t="str">
        <f t="shared" si="18"/>
        <v>http://gis.cbs.gov.il/Yeshuvim_allyears/start.aspx?stl=3647</v>
      </c>
    </row>
    <row r="642" spans="1:23" ht="12.75">
      <c r="A642" s="8" t="str">
        <f t="shared" si="19"/>
        <v>יקנעם (מושבה)</v>
      </c>
      <c r="B642" t="s">
        <v>1292</v>
      </c>
      <c r="C642">
        <v>241</v>
      </c>
      <c r="D642" t="s">
        <v>1293</v>
      </c>
      <c r="E642">
        <v>2</v>
      </c>
      <c r="F642">
        <v>23</v>
      </c>
      <c r="G642">
        <v>235</v>
      </c>
      <c r="H642">
        <v>13</v>
      </c>
      <c r="I642">
        <v>242</v>
      </c>
      <c r="J642">
        <v>1</v>
      </c>
      <c r="K642" s="3">
        <v>1300</v>
      </c>
      <c r="L642" s="5">
        <v>1.3</v>
      </c>
      <c r="M642" s="5">
        <v>1.3</v>
      </c>
      <c r="O642">
        <v>1935</v>
      </c>
      <c r="P642">
        <v>310</v>
      </c>
      <c r="Q642">
        <v>10</v>
      </c>
      <c r="R642">
        <v>2110872916</v>
      </c>
      <c r="S642">
        <v>59</v>
      </c>
      <c r="T642">
        <v>254</v>
      </c>
      <c r="U642">
        <v>1420</v>
      </c>
      <c r="V642" t="s">
        <v>3881</v>
      </c>
      <c r="W642" s="9" t="str">
        <f aca="true" t="shared" si="20" ref="W642:W705">"http://gis.cbs.gov.il/Yeshuvim_allyears/start.aspx?stl="&amp;C642</f>
        <v>http://gis.cbs.gov.il/Yeshuvim_allyears/start.aspx?stl=241</v>
      </c>
    </row>
    <row r="643" spans="1:23" ht="12.75">
      <c r="A643" s="8" t="str">
        <f t="shared" si="19"/>
        <v>יקנעם עילית</v>
      </c>
      <c r="B643" t="s">
        <v>1290</v>
      </c>
      <c r="C643">
        <v>240</v>
      </c>
      <c r="D643" t="s">
        <v>1291</v>
      </c>
      <c r="E643">
        <v>2</v>
      </c>
      <c r="F643">
        <v>23</v>
      </c>
      <c r="G643">
        <v>235</v>
      </c>
      <c r="H643">
        <v>0</v>
      </c>
      <c r="I643">
        <v>242</v>
      </c>
      <c r="J643">
        <v>1</v>
      </c>
      <c r="K643" s="3">
        <v>20258</v>
      </c>
      <c r="L643" s="5">
        <v>20.3</v>
      </c>
      <c r="M643" s="5">
        <v>18.8</v>
      </c>
      <c r="O643">
        <v>1950</v>
      </c>
      <c r="P643">
        <v>160</v>
      </c>
      <c r="R643">
        <v>2091372840</v>
      </c>
      <c r="S643">
        <v>166</v>
      </c>
      <c r="T643">
        <v>222</v>
      </c>
      <c r="U643">
        <v>1420</v>
      </c>
      <c r="V643" t="s">
        <v>3880</v>
      </c>
      <c r="W643" s="9" t="str">
        <f t="shared" si="20"/>
        <v>http://gis.cbs.gov.il/Yeshuvim_allyears/start.aspx?stl=240</v>
      </c>
    </row>
    <row r="644" spans="1:23" ht="12.75">
      <c r="A644" s="8" t="str">
        <f aca="true" t="shared" si="21" ref="A644:A707">HYPERLINK(W644,B644)</f>
        <v>יראון</v>
      </c>
      <c r="B644" t="s">
        <v>1890</v>
      </c>
      <c r="C644">
        <v>623</v>
      </c>
      <c r="D644" t="s">
        <v>1891</v>
      </c>
      <c r="E644">
        <v>2</v>
      </c>
      <c r="F644">
        <v>21</v>
      </c>
      <c r="G644">
        <v>212</v>
      </c>
      <c r="H644">
        <v>1</v>
      </c>
      <c r="J644">
        <v>1</v>
      </c>
      <c r="K644" s="3">
        <v>406</v>
      </c>
      <c r="L644" s="5">
        <v>0.4</v>
      </c>
      <c r="M644" s="5">
        <v>0.4</v>
      </c>
      <c r="O644">
        <v>1949</v>
      </c>
      <c r="P644">
        <v>330</v>
      </c>
      <c r="Q644">
        <v>15</v>
      </c>
      <c r="R644">
        <v>2427577579</v>
      </c>
      <c r="S644">
        <v>686</v>
      </c>
      <c r="T644">
        <v>253</v>
      </c>
      <c r="U644">
        <v>1230</v>
      </c>
      <c r="V644" t="s">
        <v>210</v>
      </c>
      <c r="W644" s="9" t="str">
        <f t="shared" si="20"/>
        <v>http://gis.cbs.gov.il/Yeshuvim_allyears/start.aspx?stl=623</v>
      </c>
    </row>
    <row r="645" spans="1:23" ht="12.75">
      <c r="A645" s="8" t="str">
        <f t="shared" si="21"/>
        <v>ירדנה</v>
      </c>
      <c r="B645" t="s">
        <v>2915</v>
      </c>
      <c r="C645">
        <v>2026</v>
      </c>
      <c r="D645" t="s">
        <v>2916</v>
      </c>
      <c r="E645">
        <v>2</v>
      </c>
      <c r="F645">
        <v>23</v>
      </c>
      <c r="G645">
        <v>231</v>
      </c>
      <c r="H645">
        <v>7</v>
      </c>
      <c r="J645">
        <v>1</v>
      </c>
      <c r="K645" s="3">
        <v>335</v>
      </c>
      <c r="L645" s="5">
        <v>0.3</v>
      </c>
      <c r="M645" s="5">
        <v>0.3</v>
      </c>
      <c r="O645">
        <v>1952</v>
      </c>
      <c r="P645">
        <v>310</v>
      </c>
      <c r="Q645">
        <v>1</v>
      </c>
      <c r="R645">
        <v>2532671904</v>
      </c>
      <c r="S645">
        <v>-235</v>
      </c>
      <c r="T645">
        <v>202</v>
      </c>
      <c r="U645">
        <v>1430</v>
      </c>
      <c r="V645" t="s">
        <v>731</v>
      </c>
      <c r="W645" s="9" t="str">
        <f t="shared" si="20"/>
        <v>http://gis.cbs.gov.il/Yeshuvim_allyears/start.aspx?stl=2026</v>
      </c>
    </row>
    <row r="646" spans="1:23" ht="12.75">
      <c r="A646" s="8" t="str">
        <f t="shared" si="21"/>
        <v>ירוחם</v>
      </c>
      <c r="B646" t="s">
        <v>2230</v>
      </c>
      <c r="C646">
        <v>831</v>
      </c>
      <c r="D646" t="s">
        <v>2231</v>
      </c>
      <c r="E646">
        <v>6</v>
      </c>
      <c r="F646">
        <v>62</v>
      </c>
      <c r="G646">
        <v>626</v>
      </c>
      <c r="H646">
        <v>99</v>
      </c>
      <c r="I646">
        <v>333</v>
      </c>
      <c r="J646">
        <v>1</v>
      </c>
      <c r="K646" s="3">
        <v>8663</v>
      </c>
      <c r="L646" s="5">
        <v>8.4</v>
      </c>
      <c r="M646" s="5">
        <v>7.8</v>
      </c>
      <c r="O646">
        <v>1951</v>
      </c>
      <c r="P646">
        <v>180</v>
      </c>
      <c r="R646">
        <v>1925754393</v>
      </c>
      <c r="S646">
        <v>492</v>
      </c>
      <c r="T646">
        <v>612</v>
      </c>
      <c r="U646">
        <v>3450</v>
      </c>
      <c r="V646" t="s">
        <v>380</v>
      </c>
      <c r="W646" s="9" t="str">
        <f t="shared" si="20"/>
        <v>http://gis.cbs.gov.il/Yeshuvim_allyears/start.aspx?stl=831</v>
      </c>
    </row>
    <row r="647" spans="1:23" ht="12.75">
      <c r="A647" s="8" t="str">
        <f t="shared" si="21"/>
        <v>ירושלים</v>
      </c>
      <c r="B647" t="s">
        <v>3011</v>
      </c>
      <c r="C647">
        <v>3000</v>
      </c>
      <c r="D647" t="s">
        <v>3012</v>
      </c>
      <c r="E647">
        <v>1</v>
      </c>
      <c r="F647">
        <v>11</v>
      </c>
      <c r="G647">
        <v>111</v>
      </c>
      <c r="H647">
        <v>0</v>
      </c>
      <c r="J647">
        <v>4</v>
      </c>
      <c r="K647" s="3">
        <v>815308</v>
      </c>
      <c r="L647" s="5">
        <v>515.2</v>
      </c>
      <c r="M647" s="5">
        <v>502.8</v>
      </c>
      <c r="N647" s="5">
        <v>300.2</v>
      </c>
      <c r="O647" t="s">
        <v>3013</v>
      </c>
      <c r="P647">
        <v>120</v>
      </c>
      <c r="R647">
        <v>2195363178</v>
      </c>
      <c r="S647">
        <v>630</v>
      </c>
      <c r="T647">
        <v>101</v>
      </c>
      <c r="U647">
        <v>6120</v>
      </c>
      <c r="V647" t="s">
        <v>779</v>
      </c>
      <c r="W647" s="9" t="str">
        <f t="shared" si="20"/>
        <v>http://gis.cbs.gov.il/Yeshuvim_allyears/start.aspx?stl=3000</v>
      </c>
    </row>
    <row r="648" spans="1:23" ht="12.75">
      <c r="A648" s="8" t="str">
        <f t="shared" si="21"/>
        <v>ירחיב</v>
      </c>
      <c r="B648" t="s">
        <v>2024</v>
      </c>
      <c r="C648">
        <v>718</v>
      </c>
      <c r="D648" t="s">
        <v>2025</v>
      </c>
      <c r="E648">
        <v>4</v>
      </c>
      <c r="F648">
        <v>42</v>
      </c>
      <c r="G648">
        <v>421</v>
      </c>
      <c r="H648">
        <v>20</v>
      </c>
      <c r="I648">
        <v>142</v>
      </c>
      <c r="J648">
        <v>1</v>
      </c>
      <c r="K648" s="3">
        <v>868</v>
      </c>
      <c r="L648" s="5">
        <v>0.9</v>
      </c>
      <c r="M648" s="5">
        <v>0.9</v>
      </c>
      <c r="O648">
        <v>1949</v>
      </c>
      <c r="P648">
        <v>310</v>
      </c>
      <c r="Q648">
        <v>1</v>
      </c>
      <c r="R648">
        <v>1972167339</v>
      </c>
      <c r="S648">
        <v>60</v>
      </c>
      <c r="T648">
        <v>417</v>
      </c>
      <c r="U648">
        <v>5160</v>
      </c>
      <c r="V648" t="s">
        <v>277</v>
      </c>
      <c r="W648" s="9" t="str">
        <f t="shared" si="20"/>
        <v>http://gis.cbs.gov.il/Yeshuvim_allyears/start.aspx?stl=718</v>
      </c>
    </row>
    <row r="649" spans="1:23" ht="12.75">
      <c r="A649" s="8" t="str">
        <f t="shared" si="21"/>
        <v>ירכא</v>
      </c>
      <c r="B649" t="s">
        <v>1702</v>
      </c>
      <c r="C649">
        <v>502</v>
      </c>
      <c r="D649" t="s">
        <v>1703</v>
      </c>
      <c r="E649">
        <v>2</v>
      </c>
      <c r="F649">
        <v>24</v>
      </c>
      <c r="G649">
        <v>243</v>
      </c>
      <c r="H649">
        <v>99</v>
      </c>
      <c r="J649">
        <v>2</v>
      </c>
      <c r="K649" s="3">
        <v>14796</v>
      </c>
      <c r="N649" s="5">
        <v>14.7</v>
      </c>
      <c r="P649">
        <v>270</v>
      </c>
      <c r="R649">
        <v>2200376243</v>
      </c>
      <c r="S649">
        <v>281</v>
      </c>
      <c r="T649">
        <v>252</v>
      </c>
      <c r="U649">
        <v>1330</v>
      </c>
      <c r="V649" t="s">
        <v>116</v>
      </c>
      <c r="W649" s="9" t="str">
        <f t="shared" si="20"/>
        <v>http://gis.cbs.gov.il/Yeshuvim_allyears/start.aspx?stl=502</v>
      </c>
    </row>
    <row r="650" spans="1:23" ht="12.75">
      <c r="A650" s="8" t="str">
        <f t="shared" si="21"/>
        <v>ירקונה</v>
      </c>
      <c r="B650" t="s">
        <v>1210</v>
      </c>
      <c r="C650">
        <v>183</v>
      </c>
      <c r="D650" t="s">
        <v>1211</v>
      </c>
      <c r="E650">
        <v>4</v>
      </c>
      <c r="F650">
        <v>42</v>
      </c>
      <c r="G650">
        <v>421</v>
      </c>
      <c r="H650">
        <v>20</v>
      </c>
      <c r="I650">
        <v>142</v>
      </c>
      <c r="J650">
        <v>1</v>
      </c>
      <c r="K650" s="3">
        <v>403</v>
      </c>
      <c r="L650" s="5">
        <v>0.4</v>
      </c>
      <c r="M650" s="5">
        <v>0.4</v>
      </c>
      <c r="O650">
        <v>1932</v>
      </c>
      <c r="P650">
        <v>310</v>
      </c>
      <c r="Q650">
        <v>1</v>
      </c>
      <c r="R650">
        <v>1905167233</v>
      </c>
      <c r="S650">
        <v>28</v>
      </c>
      <c r="T650">
        <v>417</v>
      </c>
      <c r="U650">
        <v>5140</v>
      </c>
      <c r="V650" t="s">
        <v>3840</v>
      </c>
      <c r="W650" s="9" t="str">
        <f t="shared" si="20"/>
        <v>http://gis.cbs.gov.il/Yeshuvim_allyears/start.aspx?stl=183</v>
      </c>
    </row>
    <row r="651" spans="1:23" ht="12.75">
      <c r="A651" s="8" t="str">
        <f t="shared" si="21"/>
        <v>ישע</v>
      </c>
      <c r="B651" t="s">
        <v>2326</v>
      </c>
      <c r="C651">
        <v>916</v>
      </c>
      <c r="D651" t="s">
        <v>2327</v>
      </c>
      <c r="E651">
        <v>6</v>
      </c>
      <c r="F651">
        <v>62</v>
      </c>
      <c r="G651">
        <v>622</v>
      </c>
      <c r="H651">
        <v>38</v>
      </c>
      <c r="I651">
        <v>334</v>
      </c>
      <c r="J651">
        <v>1</v>
      </c>
      <c r="K651" s="3">
        <v>342</v>
      </c>
      <c r="L651" s="5">
        <v>0.3</v>
      </c>
      <c r="M651" s="5">
        <v>0.3</v>
      </c>
      <c r="O651">
        <v>1957</v>
      </c>
      <c r="P651">
        <v>310</v>
      </c>
      <c r="Q651">
        <v>1</v>
      </c>
      <c r="R651">
        <v>1429757313</v>
      </c>
      <c r="S651">
        <v>117</v>
      </c>
      <c r="T651">
        <v>653</v>
      </c>
      <c r="U651">
        <v>3430</v>
      </c>
      <c r="V651" t="s">
        <v>428</v>
      </c>
      <c r="W651" s="9" t="str">
        <f t="shared" si="20"/>
        <v>http://gis.cbs.gov.il/Yeshuvim_allyears/start.aspx?stl=916</v>
      </c>
    </row>
    <row r="652" spans="1:23" ht="12.75">
      <c r="A652" s="8" t="str">
        <f t="shared" si="21"/>
        <v>ישעי</v>
      </c>
      <c r="B652" t="s">
        <v>2180</v>
      </c>
      <c r="C652">
        <v>805</v>
      </c>
      <c r="D652" t="s">
        <v>2181</v>
      </c>
      <c r="E652">
        <v>1</v>
      </c>
      <c r="F652">
        <v>11</v>
      </c>
      <c r="G652">
        <v>112</v>
      </c>
      <c r="H652">
        <v>26</v>
      </c>
      <c r="J652">
        <v>1</v>
      </c>
      <c r="K652" s="3">
        <v>661</v>
      </c>
      <c r="L652" s="5">
        <v>0.7</v>
      </c>
      <c r="M652" s="5">
        <v>0.7</v>
      </c>
      <c r="O652">
        <v>1950</v>
      </c>
      <c r="P652">
        <v>310</v>
      </c>
      <c r="Q652">
        <v>2</v>
      </c>
      <c r="R652">
        <v>1967862876</v>
      </c>
      <c r="S652">
        <v>189</v>
      </c>
      <c r="T652">
        <v>151</v>
      </c>
      <c r="U652">
        <v>6140</v>
      </c>
      <c r="V652" t="s">
        <v>355</v>
      </c>
      <c r="W652" s="9" t="str">
        <f t="shared" si="20"/>
        <v>http://gis.cbs.gov.il/Yeshuvim_allyears/start.aspx?stl=805</v>
      </c>
    </row>
    <row r="653" spans="1:23" ht="12.75">
      <c r="A653" s="8" t="str">
        <f t="shared" si="21"/>
        <v>ישרש</v>
      </c>
      <c r="B653" t="s">
        <v>2226</v>
      </c>
      <c r="C653">
        <v>828</v>
      </c>
      <c r="D653" t="s">
        <v>2227</v>
      </c>
      <c r="E653">
        <v>4</v>
      </c>
      <c r="F653">
        <v>43</v>
      </c>
      <c r="G653">
        <v>432</v>
      </c>
      <c r="H653">
        <v>30</v>
      </c>
      <c r="I653">
        <v>143</v>
      </c>
      <c r="J653">
        <v>1</v>
      </c>
      <c r="K653" s="3">
        <v>868</v>
      </c>
      <c r="L653" s="5">
        <v>0.9</v>
      </c>
      <c r="M653" s="5">
        <v>0.9</v>
      </c>
      <c r="O653">
        <v>1950</v>
      </c>
      <c r="P653">
        <v>310</v>
      </c>
      <c r="Q653">
        <v>1</v>
      </c>
      <c r="R653">
        <v>1856264696</v>
      </c>
      <c r="S653">
        <v>81</v>
      </c>
      <c r="T653">
        <v>426</v>
      </c>
      <c r="U653">
        <v>5220</v>
      </c>
      <c r="V653" t="s">
        <v>378</v>
      </c>
      <c r="W653" s="9" t="str">
        <f t="shared" si="20"/>
        <v>http://gis.cbs.gov.il/Yeshuvim_allyears/start.aspx?stl=828</v>
      </c>
    </row>
    <row r="654" spans="1:23" ht="12.75">
      <c r="A654" s="8" t="str">
        <f t="shared" si="21"/>
        <v>יתד</v>
      </c>
      <c r="B654" t="s">
        <v>2646</v>
      </c>
      <c r="C654">
        <v>1227</v>
      </c>
      <c r="D654" t="s">
        <v>2647</v>
      </c>
      <c r="E654">
        <v>6</v>
      </c>
      <c r="F654">
        <v>62</v>
      </c>
      <c r="G654">
        <v>622</v>
      </c>
      <c r="H654">
        <v>38</v>
      </c>
      <c r="I654">
        <v>334</v>
      </c>
      <c r="J654">
        <v>1</v>
      </c>
      <c r="K654" s="3">
        <v>404</v>
      </c>
      <c r="L654" s="5">
        <v>0.4</v>
      </c>
      <c r="M654" s="5">
        <v>0.4</v>
      </c>
      <c r="O654">
        <v>1981</v>
      </c>
      <c r="P654">
        <v>310</v>
      </c>
      <c r="Q654">
        <v>1</v>
      </c>
      <c r="R654">
        <v>1358356874</v>
      </c>
      <c r="S654">
        <v>82</v>
      </c>
      <c r="T654">
        <v>653</v>
      </c>
      <c r="U654">
        <v>3430</v>
      </c>
      <c r="V654" t="s">
        <v>587</v>
      </c>
      <c r="W654" s="9" t="str">
        <f t="shared" si="20"/>
        <v>http://gis.cbs.gov.il/Yeshuvim_allyears/start.aspx?stl=1227</v>
      </c>
    </row>
    <row r="655" spans="1:23" ht="12.75">
      <c r="A655" s="8" t="str">
        <f t="shared" si="21"/>
        <v>כאבול</v>
      </c>
      <c r="B655" t="s">
        <v>1704</v>
      </c>
      <c r="C655">
        <v>504</v>
      </c>
      <c r="D655" t="s">
        <v>1705</v>
      </c>
      <c r="E655">
        <v>2</v>
      </c>
      <c r="F655">
        <v>24</v>
      </c>
      <c r="G655">
        <v>241</v>
      </c>
      <c r="H655">
        <v>99</v>
      </c>
      <c r="I655">
        <v>241</v>
      </c>
      <c r="J655">
        <v>2</v>
      </c>
      <c r="K655" s="3">
        <v>12598</v>
      </c>
      <c r="N655" s="5">
        <v>12.6</v>
      </c>
      <c r="P655">
        <v>270</v>
      </c>
      <c r="R655">
        <v>2195675308</v>
      </c>
      <c r="S655">
        <v>77</v>
      </c>
      <c r="T655">
        <v>263</v>
      </c>
      <c r="U655">
        <v>1340</v>
      </c>
      <c r="V655" t="s">
        <v>117</v>
      </c>
      <c r="W655" s="9" t="str">
        <f t="shared" si="20"/>
        <v>http://gis.cbs.gov.il/Yeshuvim_allyears/start.aspx?stl=504</v>
      </c>
    </row>
    <row r="656" spans="1:23" ht="12.75">
      <c r="A656" s="8" t="str">
        <f t="shared" si="21"/>
        <v>כאוכב אבו אל-היג'א</v>
      </c>
      <c r="B656" t="s">
        <v>1706</v>
      </c>
      <c r="C656">
        <v>505</v>
      </c>
      <c r="D656" t="s">
        <v>1707</v>
      </c>
      <c r="E656">
        <v>2</v>
      </c>
      <c r="F656">
        <v>24</v>
      </c>
      <c r="G656">
        <v>241</v>
      </c>
      <c r="H656">
        <v>99</v>
      </c>
      <c r="I656">
        <v>241</v>
      </c>
      <c r="J656">
        <v>2</v>
      </c>
      <c r="K656" s="3">
        <v>3075</v>
      </c>
      <c r="N656" s="5">
        <v>3.1</v>
      </c>
      <c r="P656">
        <v>290</v>
      </c>
      <c r="R656">
        <v>2237374836</v>
      </c>
      <c r="S656">
        <v>401</v>
      </c>
      <c r="T656">
        <v>205</v>
      </c>
      <c r="U656">
        <v>1360</v>
      </c>
      <c r="V656" t="s">
        <v>118</v>
      </c>
      <c r="W656" s="9" t="str">
        <f t="shared" si="20"/>
        <v>http://gis.cbs.gov.il/Yeshuvim_allyears/start.aspx?stl=505</v>
      </c>
    </row>
    <row r="657" spans="1:23" ht="12.75">
      <c r="A657" s="8" t="str">
        <f t="shared" si="21"/>
        <v>כברי</v>
      </c>
      <c r="B657" t="s">
        <v>1810</v>
      </c>
      <c r="C657">
        <v>576</v>
      </c>
      <c r="D657" t="s">
        <v>1811</v>
      </c>
      <c r="E657">
        <v>2</v>
      </c>
      <c r="F657">
        <v>24</v>
      </c>
      <c r="G657">
        <v>245</v>
      </c>
      <c r="H657">
        <v>4</v>
      </c>
      <c r="J657">
        <v>1</v>
      </c>
      <c r="K657" s="3">
        <v>915</v>
      </c>
      <c r="L657" s="5">
        <v>0.9</v>
      </c>
      <c r="M657" s="5">
        <v>0.9</v>
      </c>
      <c r="O657">
        <v>1949</v>
      </c>
      <c r="P657">
        <v>330</v>
      </c>
      <c r="Q657">
        <v>15</v>
      </c>
      <c r="R657">
        <v>2142876957</v>
      </c>
      <c r="S657">
        <v>84</v>
      </c>
      <c r="T657">
        <v>201</v>
      </c>
      <c r="U657">
        <v>1350</v>
      </c>
      <c r="V657" t="s">
        <v>170</v>
      </c>
      <c r="W657" s="9" t="str">
        <f t="shared" si="20"/>
        <v>http://gis.cbs.gov.il/Yeshuvim_allyears/start.aspx?stl=576</v>
      </c>
    </row>
    <row r="658" spans="1:23" ht="12.75">
      <c r="A658" s="8" t="str">
        <f t="shared" si="21"/>
        <v>כדורי</v>
      </c>
      <c r="B658" t="s">
        <v>1502</v>
      </c>
      <c r="C658">
        <v>371</v>
      </c>
      <c r="D658" t="s">
        <v>1503</v>
      </c>
      <c r="E658">
        <v>2</v>
      </c>
      <c r="F658">
        <v>22</v>
      </c>
      <c r="G658">
        <v>222</v>
      </c>
      <c r="H658">
        <v>3</v>
      </c>
      <c r="J658">
        <v>1</v>
      </c>
      <c r="K658" s="3">
        <v>170</v>
      </c>
      <c r="L658" s="5">
        <v>0.1</v>
      </c>
      <c r="M658" s="5">
        <v>0.1</v>
      </c>
      <c r="O658">
        <v>1931</v>
      </c>
      <c r="P658">
        <v>340</v>
      </c>
      <c r="R658">
        <v>2383873464</v>
      </c>
      <c r="S658">
        <v>128</v>
      </c>
      <c r="T658">
        <v>206</v>
      </c>
      <c r="U658">
        <v>1240</v>
      </c>
      <c r="V658" t="s">
        <v>15</v>
      </c>
      <c r="W658" s="9" t="str">
        <f t="shared" si="20"/>
        <v>http://gis.cbs.gov.il/Yeshuvim_allyears/start.aspx?stl=371</v>
      </c>
    </row>
    <row r="659" spans="1:23" ht="12.75">
      <c r="A659" s="8" t="str">
        <f t="shared" si="21"/>
        <v>כדיתה</v>
      </c>
      <c r="B659" t="s">
        <v>3414</v>
      </c>
      <c r="C659">
        <v>1338</v>
      </c>
      <c r="D659" t="s">
        <v>3415</v>
      </c>
      <c r="E659">
        <v>2</v>
      </c>
      <c r="F659">
        <v>21</v>
      </c>
      <c r="G659">
        <v>212</v>
      </c>
      <c r="H659">
        <v>2</v>
      </c>
      <c r="J659">
        <v>1</v>
      </c>
      <c r="K659" s="3">
        <v>147</v>
      </c>
      <c r="L659" s="5">
        <v>0.1</v>
      </c>
      <c r="M659" s="5">
        <v>0.1</v>
      </c>
      <c r="O659">
        <v>2009</v>
      </c>
      <c r="P659">
        <v>370</v>
      </c>
      <c r="Q659">
        <v>10</v>
      </c>
      <c r="R659">
        <v>2438076776</v>
      </c>
      <c r="S659">
        <v>763</v>
      </c>
      <c r="T659">
        <v>209</v>
      </c>
      <c r="U659">
        <v>1230</v>
      </c>
      <c r="V659" t="s">
        <v>678</v>
      </c>
      <c r="W659" s="9" t="str">
        <f t="shared" si="20"/>
        <v>http://gis.cbs.gov.il/Yeshuvim_allyears/start.aspx?stl=1338</v>
      </c>
    </row>
    <row r="660" spans="1:23" ht="12.75">
      <c r="A660" s="8" t="str">
        <f t="shared" si="21"/>
        <v>כוכב השחר</v>
      </c>
      <c r="B660" t="s">
        <v>3030</v>
      </c>
      <c r="C660">
        <v>3564</v>
      </c>
      <c r="D660" t="s">
        <v>3031</v>
      </c>
      <c r="E660">
        <v>7</v>
      </c>
      <c r="F660">
        <v>74</v>
      </c>
      <c r="H660">
        <v>73</v>
      </c>
      <c r="J660">
        <v>1</v>
      </c>
      <c r="K660" s="3">
        <v>1548</v>
      </c>
      <c r="L660" s="5">
        <v>1.5</v>
      </c>
      <c r="M660" s="5">
        <v>1.5</v>
      </c>
      <c r="O660">
        <v>1977</v>
      </c>
      <c r="P660">
        <v>370</v>
      </c>
      <c r="Q660">
        <v>11</v>
      </c>
      <c r="R660">
        <v>2330765179</v>
      </c>
      <c r="S660">
        <v>600</v>
      </c>
      <c r="T660">
        <v>711</v>
      </c>
      <c r="U660">
        <v>4354</v>
      </c>
      <c r="V660" t="s">
        <v>788</v>
      </c>
      <c r="W660" s="9" t="str">
        <f t="shared" si="20"/>
        <v>http://gis.cbs.gov.il/Yeshuvim_allyears/start.aspx?stl=3564</v>
      </c>
    </row>
    <row r="661" spans="1:23" ht="12.75">
      <c r="A661" s="8" t="str">
        <f t="shared" si="21"/>
        <v>כוכב יאיר</v>
      </c>
      <c r="B661" t="s">
        <v>2640</v>
      </c>
      <c r="C661">
        <v>1224</v>
      </c>
      <c r="D661" t="s">
        <v>2641</v>
      </c>
      <c r="E661">
        <v>4</v>
      </c>
      <c r="F661">
        <v>42</v>
      </c>
      <c r="G661">
        <v>421</v>
      </c>
      <c r="H661">
        <v>99</v>
      </c>
      <c r="I661">
        <v>141</v>
      </c>
      <c r="J661">
        <v>1</v>
      </c>
      <c r="K661" s="3">
        <v>9252</v>
      </c>
      <c r="L661" s="5">
        <v>9.2</v>
      </c>
      <c r="M661" s="5">
        <v>9.2</v>
      </c>
      <c r="O661">
        <v>1981</v>
      </c>
      <c r="P661">
        <v>180</v>
      </c>
      <c r="R661">
        <v>1996968087</v>
      </c>
      <c r="S661">
        <v>95</v>
      </c>
      <c r="T661">
        <v>455</v>
      </c>
      <c r="U661">
        <v>5150</v>
      </c>
      <c r="V661" t="s">
        <v>584</v>
      </c>
      <c r="W661" s="9" t="str">
        <f t="shared" si="20"/>
        <v>http://gis.cbs.gov.il/Yeshuvim_allyears/start.aspx?stl=1224</v>
      </c>
    </row>
    <row r="662" spans="1:23" ht="12.75">
      <c r="A662" s="8" t="str">
        <f t="shared" si="21"/>
        <v>כוכב יעקב</v>
      </c>
      <c r="B662" t="s">
        <v>3226</v>
      </c>
      <c r="C662">
        <v>3779</v>
      </c>
      <c r="D662" t="s">
        <v>3227</v>
      </c>
      <c r="E662">
        <v>7</v>
      </c>
      <c r="F662">
        <v>74</v>
      </c>
      <c r="H662">
        <v>73</v>
      </c>
      <c r="J662">
        <v>1</v>
      </c>
      <c r="K662" s="3">
        <v>6476</v>
      </c>
      <c r="L662" s="5">
        <v>6.5</v>
      </c>
      <c r="M662" s="5">
        <v>6.5</v>
      </c>
      <c r="O662">
        <v>1985</v>
      </c>
      <c r="P662">
        <v>180</v>
      </c>
      <c r="R662">
        <v>2230164305</v>
      </c>
      <c r="S662">
        <v>820</v>
      </c>
      <c r="T662">
        <v>711</v>
      </c>
      <c r="U662">
        <v>4354</v>
      </c>
      <c r="V662" t="s">
        <v>887</v>
      </c>
      <c r="W662" s="9" t="str">
        <f t="shared" si="20"/>
        <v>http://gis.cbs.gov.il/Yeshuvim_allyears/start.aspx?stl=3779</v>
      </c>
    </row>
    <row r="663" spans="1:23" ht="12.75">
      <c r="A663" s="8" t="str">
        <f t="shared" si="21"/>
        <v>כוכב מיכאל</v>
      </c>
      <c r="B663" t="s">
        <v>2218</v>
      </c>
      <c r="C663">
        <v>824</v>
      </c>
      <c r="D663" t="s">
        <v>2219</v>
      </c>
      <c r="E663">
        <v>6</v>
      </c>
      <c r="F663">
        <v>61</v>
      </c>
      <c r="G663">
        <v>614</v>
      </c>
      <c r="H663">
        <v>36</v>
      </c>
      <c r="J663">
        <v>1</v>
      </c>
      <c r="K663" s="3">
        <v>922</v>
      </c>
      <c r="L663" s="5">
        <v>0.9</v>
      </c>
      <c r="M663" s="5">
        <v>0.9</v>
      </c>
      <c r="O663">
        <v>1950</v>
      </c>
      <c r="P663">
        <v>310</v>
      </c>
      <c r="Q663">
        <v>1</v>
      </c>
      <c r="R663">
        <v>1686661518</v>
      </c>
      <c r="S663">
        <v>97</v>
      </c>
      <c r="T663">
        <v>654</v>
      </c>
      <c r="U663">
        <v>3840</v>
      </c>
      <c r="V663" t="s">
        <v>374</v>
      </c>
      <c r="W663" s="9" t="str">
        <f t="shared" si="20"/>
        <v>http://gis.cbs.gov.il/Yeshuvim_allyears/start.aspx?stl=824</v>
      </c>
    </row>
    <row r="664" spans="1:23" ht="12.75">
      <c r="A664" s="8" t="str">
        <f t="shared" si="21"/>
        <v>כורזים</v>
      </c>
      <c r="B664" t="s">
        <v>2690</v>
      </c>
      <c r="C664">
        <v>1252</v>
      </c>
      <c r="D664" t="s">
        <v>2691</v>
      </c>
      <c r="E664">
        <v>2</v>
      </c>
      <c r="F664">
        <v>21</v>
      </c>
      <c r="G664">
        <v>213</v>
      </c>
      <c r="H664">
        <v>55</v>
      </c>
      <c r="J664">
        <v>1</v>
      </c>
      <c r="K664" s="3">
        <v>375</v>
      </c>
      <c r="L664" s="5">
        <v>0.4</v>
      </c>
      <c r="M664" s="5">
        <v>0.4</v>
      </c>
      <c r="O664">
        <v>1983</v>
      </c>
      <c r="P664">
        <v>350</v>
      </c>
      <c r="Q664">
        <v>7</v>
      </c>
      <c r="R664">
        <v>2520275740</v>
      </c>
      <c r="S664">
        <v>179</v>
      </c>
      <c r="T664">
        <v>253</v>
      </c>
      <c r="U664">
        <v>1220</v>
      </c>
      <c r="V664" t="s">
        <v>610</v>
      </c>
      <c r="W664" s="9" t="str">
        <f t="shared" si="20"/>
        <v>http://gis.cbs.gov.il/Yeshuvim_allyears/start.aspx?stl=1252</v>
      </c>
    </row>
    <row r="665" spans="1:23" ht="12.75">
      <c r="A665" s="8" t="str">
        <f t="shared" si="21"/>
        <v>כחל</v>
      </c>
      <c r="B665" t="s">
        <v>2620</v>
      </c>
      <c r="C665">
        <v>1210</v>
      </c>
      <c r="D665" t="s">
        <v>2621</v>
      </c>
      <c r="E665">
        <v>2</v>
      </c>
      <c r="F665">
        <v>21</v>
      </c>
      <c r="G665">
        <v>212</v>
      </c>
      <c r="H665">
        <v>55</v>
      </c>
      <c r="J665">
        <v>1</v>
      </c>
      <c r="K665" s="3">
        <v>304</v>
      </c>
      <c r="L665" s="5">
        <v>0.3</v>
      </c>
      <c r="M665" s="5">
        <v>0.3</v>
      </c>
      <c r="O665">
        <v>1980</v>
      </c>
      <c r="P665">
        <v>310</v>
      </c>
      <c r="Q665">
        <v>1</v>
      </c>
      <c r="R665">
        <v>2480175519</v>
      </c>
      <c r="S665">
        <v>102</v>
      </c>
      <c r="T665">
        <v>253</v>
      </c>
      <c r="U665">
        <v>1220</v>
      </c>
      <c r="V665" t="s">
        <v>574</v>
      </c>
      <c r="W665" s="9" t="str">
        <f t="shared" si="20"/>
        <v>http://gis.cbs.gov.il/Yeshuvim_allyears/start.aspx?stl=1210</v>
      </c>
    </row>
    <row r="666" spans="1:23" ht="12.75">
      <c r="A666" s="8" t="str">
        <f t="shared" si="21"/>
        <v>כחלה</v>
      </c>
      <c r="B666" t="s">
        <v>2860</v>
      </c>
      <c r="C666">
        <v>1367</v>
      </c>
      <c r="D666" t="s">
        <v>2861</v>
      </c>
      <c r="E666">
        <v>6</v>
      </c>
      <c r="F666">
        <v>62</v>
      </c>
      <c r="G666">
        <v>623</v>
      </c>
      <c r="H666">
        <v>69</v>
      </c>
      <c r="I666">
        <v>342</v>
      </c>
      <c r="J666">
        <v>2</v>
      </c>
      <c r="K666" s="3">
        <v>78</v>
      </c>
      <c r="N666" s="5">
        <v>0.1</v>
      </c>
      <c r="P666">
        <v>450</v>
      </c>
      <c r="R666">
        <v>2049857751</v>
      </c>
      <c r="S666">
        <v>531</v>
      </c>
      <c r="T666">
        <v>624</v>
      </c>
      <c r="U666">
        <v>3481</v>
      </c>
      <c r="V666" t="s">
        <v>697</v>
      </c>
      <c r="W666" s="9" t="str">
        <f t="shared" si="20"/>
        <v>http://gis.cbs.gov.il/Yeshuvim_allyears/start.aspx?stl=1367</v>
      </c>
    </row>
    <row r="667" spans="1:23" ht="12.75">
      <c r="A667" s="8" t="str">
        <f t="shared" si="21"/>
        <v>כיסופים</v>
      </c>
      <c r="B667" t="s">
        <v>2242</v>
      </c>
      <c r="C667">
        <v>840</v>
      </c>
      <c r="D667" t="s">
        <v>2243</v>
      </c>
      <c r="E667">
        <v>6</v>
      </c>
      <c r="F667">
        <v>62</v>
      </c>
      <c r="G667">
        <v>622</v>
      </c>
      <c r="H667">
        <v>38</v>
      </c>
      <c r="I667">
        <v>334</v>
      </c>
      <c r="J667">
        <v>1</v>
      </c>
      <c r="K667" s="3">
        <v>192</v>
      </c>
      <c r="L667" s="5">
        <v>0.2</v>
      </c>
      <c r="M667" s="5">
        <v>0.2</v>
      </c>
      <c r="O667">
        <v>1951</v>
      </c>
      <c r="P667">
        <v>330</v>
      </c>
      <c r="Q667">
        <v>15</v>
      </c>
      <c r="R667">
        <v>1427758728</v>
      </c>
      <c r="S667">
        <v>88</v>
      </c>
      <c r="T667">
        <v>653</v>
      </c>
      <c r="U667">
        <v>3430</v>
      </c>
      <c r="V667" t="s">
        <v>386</v>
      </c>
      <c r="W667" s="9" t="str">
        <f t="shared" si="20"/>
        <v>http://gis.cbs.gov.il/Yeshuvim_allyears/start.aspx?stl=840</v>
      </c>
    </row>
    <row r="668" spans="1:23" ht="12.75">
      <c r="A668" s="8" t="str">
        <f t="shared" si="21"/>
        <v>כישור</v>
      </c>
      <c r="B668" t="s">
        <v>2521</v>
      </c>
      <c r="C668">
        <v>1153</v>
      </c>
      <c r="D668" t="s">
        <v>2522</v>
      </c>
      <c r="E668">
        <v>2</v>
      </c>
      <c r="F668">
        <v>24</v>
      </c>
      <c r="G668">
        <v>243</v>
      </c>
      <c r="H668">
        <v>56</v>
      </c>
      <c r="J668">
        <v>1</v>
      </c>
      <c r="K668" s="3">
        <v>153</v>
      </c>
      <c r="L668" s="5">
        <v>0.2</v>
      </c>
      <c r="M668" s="5">
        <v>0.2</v>
      </c>
      <c r="O668">
        <v>1976</v>
      </c>
      <c r="P668">
        <v>330</v>
      </c>
      <c r="Q668">
        <v>15</v>
      </c>
      <c r="R668">
        <v>2238476116</v>
      </c>
      <c r="S668">
        <v>476</v>
      </c>
      <c r="T668">
        <v>205</v>
      </c>
      <c r="U668">
        <v>1310</v>
      </c>
      <c r="V668" t="s">
        <v>525</v>
      </c>
      <c r="W668" s="9" t="str">
        <f t="shared" si="20"/>
        <v>http://gis.cbs.gov.il/Yeshuvim_allyears/start.aspx?stl=1153</v>
      </c>
    </row>
    <row r="669" spans="1:23" ht="12.75">
      <c r="A669" s="8" t="str">
        <f t="shared" si="21"/>
        <v>כליל</v>
      </c>
      <c r="B669" t="s">
        <v>2572</v>
      </c>
      <c r="C669">
        <v>1183</v>
      </c>
      <c r="D669" t="s">
        <v>2573</v>
      </c>
      <c r="E669">
        <v>2</v>
      </c>
      <c r="F669">
        <v>24</v>
      </c>
      <c r="G669">
        <v>243</v>
      </c>
      <c r="H669">
        <v>4</v>
      </c>
      <c r="J669">
        <v>1</v>
      </c>
      <c r="K669" s="3">
        <v>477</v>
      </c>
      <c r="L669" s="5">
        <v>0.5</v>
      </c>
      <c r="M669" s="5">
        <v>0.5</v>
      </c>
      <c r="O669">
        <v>1979</v>
      </c>
      <c r="P669">
        <v>370</v>
      </c>
      <c r="Q669">
        <v>10</v>
      </c>
      <c r="R669">
        <v>2187276510</v>
      </c>
      <c r="S669">
        <v>181</v>
      </c>
      <c r="T669">
        <v>201</v>
      </c>
      <c r="U669">
        <v>1350</v>
      </c>
      <c r="V669" t="s">
        <v>550</v>
      </c>
      <c r="W669" s="9" t="str">
        <f t="shared" si="20"/>
        <v>http://gis.cbs.gov.il/Yeshuvim_allyears/start.aspx?stl=1183</v>
      </c>
    </row>
    <row r="670" spans="1:23" ht="12.75">
      <c r="A670" s="8" t="str">
        <f t="shared" si="21"/>
        <v>כלנית</v>
      </c>
      <c r="B670" t="s">
        <v>2650</v>
      </c>
      <c r="C670">
        <v>1229</v>
      </c>
      <c r="D670" t="s">
        <v>2651</v>
      </c>
      <c r="E670">
        <v>2</v>
      </c>
      <c r="F670">
        <v>22</v>
      </c>
      <c r="G670">
        <v>222</v>
      </c>
      <c r="H670">
        <v>2</v>
      </c>
      <c r="J670">
        <v>1</v>
      </c>
      <c r="K670" s="3">
        <v>182</v>
      </c>
      <c r="L670" s="5">
        <v>0.2</v>
      </c>
      <c r="M670" s="5">
        <v>0.2</v>
      </c>
      <c r="O670">
        <v>1981</v>
      </c>
      <c r="P670">
        <v>310</v>
      </c>
      <c r="Q670">
        <v>2</v>
      </c>
      <c r="R670">
        <v>2431775333</v>
      </c>
      <c r="S670">
        <v>12</v>
      </c>
      <c r="T670">
        <v>209</v>
      </c>
      <c r="U670">
        <v>1240</v>
      </c>
      <c r="V670" t="s">
        <v>589</v>
      </c>
      <c r="W670" s="9" t="str">
        <f t="shared" si="20"/>
        <v>http://gis.cbs.gov.il/Yeshuvim_allyears/start.aspx?stl=1229</v>
      </c>
    </row>
    <row r="671" spans="1:23" ht="12.75">
      <c r="A671" s="8" t="str">
        <f t="shared" si="21"/>
        <v>כמאנה</v>
      </c>
      <c r="B671" t="s">
        <v>2814</v>
      </c>
      <c r="C671">
        <v>1331</v>
      </c>
      <c r="D671" t="s">
        <v>2815</v>
      </c>
      <c r="E671">
        <v>2</v>
      </c>
      <c r="F671">
        <v>24</v>
      </c>
      <c r="G671">
        <v>242</v>
      </c>
      <c r="H671">
        <v>56</v>
      </c>
      <c r="I671">
        <v>241</v>
      </c>
      <c r="J671">
        <v>2</v>
      </c>
      <c r="K671" s="3">
        <v>1341</v>
      </c>
      <c r="N671" s="5">
        <v>1.3</v>
      </c>
      <c r="P671">
        <v>450</v>
      </c>
      <c r="R671">
        <v>2331275757</v>
      </c>
      <c r="S671">
        <v>534</v>
      </c>
      <c r="T671">
        <v>205</v>
      </c>
      <c r="U671">
        <v>1310</v>
      </c>
      <c r="V671" t="s">
        <v>672</v>
      </c>
      <c r="W671" s="9" t="str">
        <f t="shared" si="20"/>
        <v>http://gis.cbs.gov.il/Yeshuvim_allyears/start.aspx?stl=1331</v>
      </c>
    </row>
    <row r="672" spans="1:23" ht="12.75">
      <c r="A672" s="8" t="str">
        <f t="shared" si="21"/>
        <v>כמהין</v>
      </c>
      <c r="B672" t="s">
        <v>2756</v>
      </c>
      <c r="C672">
        <v>1291</v>
      </c>
      <c r="D672" t="s">
        <v>2757</v>
      </c>
      <c r="E672">
        <v>6</v>
      </c>
      <c r="F672">
        <v>62</v>
      </c>
      <c r="G672">
        <v>626</v>
      </c>
      <c r="H672">
        <v>48</v>
      </c>
      <c r="I672">
        <v>333</v>
      </c>
      <c r="J672">
        <v>1</v>
      </c>
      <c r="K672" s="3">
        <v>151</v>
      </c>
      <c r="L672" s="5">
        <v>0.2</v>
      </c>
      <c r="M672" s="5">
        <v>0.1</v>
      </c>
      <c r="O672">
        <v>1988</v>
      </c>
      <c r="P672">
        <v>310</v>
      </c>
      <c r="Q672">
        <v>1</v>
      </c>
      <c r="R672">
        <v>1455253585</v>
      </c>
      <c r="S672">
        <v>223</v>
      </c>
      <c r="T672">
        <v>620</v>
      </c>
      <c r="U672">
        <v>3450</v>
      </c>
      <c r="V672" t="s">
        <v>643</v>
      </c>
      <c r="W672" s="9" t="str">
        <f t="shared" si="20"/>
        <v>http://gis.cbs.gov.il/Yeshuvim_allyears/start.aspx?stl=1291</v>
      </c>
    </row>
    <row r="673" spans="1:23" ht="12.75">
      <c r="A673" s="8" t="str">
        <f t="shared" si="21"/>
        <v>כמון</v>
      </c>
      <c r="B673" t="s">
        <v>2602</v>
      </c>
      <c r="C673">
        <v>1201</v>
      </c>
      <c r="D673" t="s">
        <v>2603</v>
      </c>
      <c r="E673">
        <v>2</v>
      </c>
      <c r="F673">
        <v>24</v>
      </c>
      <c r="G673">
        <v>242</v>
      </c>
      <c r="H673">
        <v>56</v>
      </c>
      <c r="I673">
        <v>241</v>
      </c>
      <c r="J673">
        <v>1</v>
      </c>
      <c r="K673" s="3">
        <v>1263</v>
      </c>
      <c r="L673" s="5">
        <v>1.3</v>
      </c>
      <c r="M673" s="5">
        <v>1.2</v>
      </c>
      <c r="O673">
        <v>1980</v>
      </c>
      <c r="P673">
        <v>370</v>
      </c>
      <c r="Q673">
        <v>7</v>
      </c>
      <c r="R673">
        <v>2339175726</v>
      </c>
      <c r="S673">
        <v>525</v>
      </c>
      <c r="T673">
        <v>205</v>
      </c>
      <c r="U673">
        <v>1310</v>
      </c>
      <c r="V673" t="s">
        <v>565</v>
      </c>
      <c r="W673" s="9" t="str">
        <f t="shared" si="20"/>
        <v>http://gis.cbs.gov.il/Yeshuvim_allyears/start.aspx?stl=1201</v>
      </c>
    </row>
    <row r="674" spans="1:23" ht="12.75">
      <c r="A674" s="8" t="str">
        <f t="shared" si="21"/>
        <v>כנות</v>
      </c>
      <c r="B674" t="s">
        <v>2887</v>
      </c>
      <c r="C674">
        <v>2006</v>
      </c>
      <c r="D674" t="s">
        <v>2888</v>
      </c>
      <c r="E674">
        <v>6</v>
      </c>
      <c r="F674">
        <v>61</v>
      </c>
      <c r="G674">
        <v>611</v>
      </c>
      <c r="H674">
        <v>33</v>
      </c>
      <c r="J674">
        <v>1</v>
      </c>
      <c r="K674" s="3">
        <v>266</v>
      </c>
      <c r="L674" s="5">
        <v>0.3</v>
      </c>
      <c r="M674" s="5">
        <v>0.2</v>
      </c>
      <c r="O674">
        <v>1952</v>
      </c>
      <c r="P674">
        <v>340</v>
      </c>
      <c r="R674">
        <v>1766263452</v>
      </c>
      <c r="S674">
        <v>70</v>
      </c>
      <c r="T674">
        <v>616</v>
      </c>
      <c r="U674">
        <v>3830</v>
      </c>
      <c r="V674" t="s">
        <v>717</v>
      </c>
      <c r="W674" s="9" t="str">
        <f t="shared" si="20"/>
        <v>http://gis.cbs.gov.il/Yeshuvim_allyears/start.aspx?stl=2006</v>
      </c>
    </row>
    <row r="675" spans="1:23" ht="12.75">
      <c r="A675" s="8" t="str">
        <f t="shared" si="21"/>
        <v>כנף</v>
      </c>
      <c r="B675" t="s">
        <v>3304</v>
      </c>
      <c r="C675">
        <v>4028</v>
      </c>
      <c r="D675" t="s">
        <v>3305</v>
      </c>
      <c r="E675">
        <v>2</v>
      </c>
      <c r="F675">
        <v>29</v>
      </c>
      <c r="G675">
        <v>293</v>
      </c>
      <c r="H675">
        <v>71</v>
      </c>
      <c r="J675">
        <v>1</v>
      </c>
      <c r="K675" s="3">
        <v>380</v>
      </c>
      <c r="L675" s="5">
        <v>0.4</v>
      </c>
      <c r="M675" s="5">
        <v>0.4</v>
      </c>
      <c r="O675">
        <v>1991</v>
      </c>
      <c r="P675">
        <v>310</v>
      </c>
      <c r="Q675">
        <v>1</v>
      </c>
      <c r="R675">
        <v>2660375297</v>
      </c>
      <c r="S675">
        <v>310</v>
      </c>
      <c r="T675">
        <v>219</v>
      </c>
      <c r="U675">
        <v>1270</v>
      </c>
      <c r="V675" t="s">
        <v>926</v>
      </c>
      <c r="W675" s="9" t="str">
        <f t="shared" si="20"/>
        <v>http://gis.cbs.gov.il/Yeshuvim_allyears/start.aspx?stl=4028</v>
      </c>
    </row>
    <row r="676" spans="1:23" ht="12.75">
      <c r="A676" s="8" t="str">
        <f t="shared" si="21"/>
        <v>כנרת (מושבה)</v>
      </c>
      <c r="B676" t="s">
        <v>1054</v>
      </c>
      <c r="C676">
        <v>63</v>
      </c>
      <c r="D676" t="s">
        <v>1055</v>
      </c>
      <c r="E676">
        <v>2</v>
      </c>
      <c r="F676">
        <v>22</v>
      </c>
      <c r="G676">
        <v>221</v>
      </c>
      <c r="H676">
        <v>6</v>
      </c>
      <c r="J676">
        <v>1</v>
      </c>
      <c r="K676" s="3">
        <v>617</v>
      </c>
      <c r="L676" s="5">
        <v>0.6</v>
      </c>
      <c r="M676" s="5">
        <v>0.6</v>
      </c>
      <c r="O676">
        <v>1909</v>
      </c>
      <c r="P676">
        <v>350</v>
      </c>
      <c r="R676">
        <v>2526873845</v>
      </c>
      <c r="S676">
        <v>-158</v>
      </c>
      <c r="T676">
        <v>251</v>
      </c>
      <c r="U676">
        <v>1240</v>
      </c>
      <c r="V676" t="s">
        <v>3762</v>
      </c>
      <c r="W676" s="9" t="str">
        <f t="shared" si="20"/>
        <v>http://gis.cbs.gov.il/Yeshuvim_allyears/start.aspx?stl=63</v>
      </c>
    </row>
    <row r="677" spans="1:23" ht="12.75">
      <c r="A677" s="8" t="str">
        <f t="shared" si="21"/>
        <v>כנרת (קבוצה)</v>
      </c>
      <c r="B677" t="s">
        <v>1046</v>
      </c>
      <c r="C677">
        <v>57</v>
      </c>
      <c r="D677" t="s">
        <v>1047</v>
      </c>
      <c r="E677">
        <v>2</v>
      </c>
      <c r="F677">
        <v>22</v>
      </c>
      <c r="G677">
        <v>221</v>
      </c>
      <c r="H677">
        <v>6</v>
      </c>
      <c r="J677">
        <v>1</v>
      </c>
      <c r="K677" s="3">
        <v>659</v>
      </c>
      <c r="L677" s="5">
        <v>0.7</v>
      </c>
      <c r="M677" s="5">
        <v>0.6</v>
      </c>
      <c r="O677">
        <v>1908</v>
      </c>
      <c r="P677">
        <v>330</v>
      </c>
      <c r="Q677">
        <v>15</v>
      </c>
      <c r="R677">
        <v>2530573542</v>
      </c>
      <c r="S677">
        <v>-163</v>
      </c>
      <c r="T677">
        <v>214</v>
      </c>
      <c r="U677">
        <v>1240</v>
      </c>
      <c r="V677" t="s">
        <v>3758</v>
      </c>
      <c r="W677" s="9" t="str">
        <f t="shared" si="20"/>
        <v>http://gis.cbs.gov.il/Yeshuvim_allyears/start.aspx?stl=57</v>
      </c>
    </row>
    <row r="678" spans="1:23" ht="12.75">
      <c r="A678" s="8" t="str">
        <f t="shared" si="21"/>
        <v>כסיפה</v>
      </c>
      <c r="B678" t="s">
        <v>2394</v>
      </c>
      <c r="C678">
        <v>1059</v>
      </c>
      <c r="D678" t="s">
        <v>2395</v>
      </c>
      <c r="E678">
        <v>6</v>
      </c>
      <c r="F678">
        <v>62</v>
      </c>
      <c r="G678">
        <v>623</v>
      </c>
      <c r="H678">
        <v>99</v>
      </c>
      <c r="I678">
        <v>332</v>
      </c>
      <c r="J678">
        <v>2</v>
      </c>
      <c r="K678" s="3">
        <v>17543</v>
      </c>
      <c r="N678" s="5">
        <v>17.5</v>
      </c>
      <c r="P678">
        <v>270</v>
      </c>
      <c r="R678">
        <v>2080957226</v>
      </c>
      <c r="S678">
        <v>464</v>
      </c>
      <c r="T678">
        <v>653</v>
      </c>
      <c r="U678">
        <v>3481</v>
      </c>
      <c r="V678" t="s">
        <v>462</v>
      </c>
      <c r="W678" s="9" t="str">
        <f t="shared" si="20"/>
        <v>http://gis.cbs.gov.il/Yeshuvim_allyears/start.aspx?stl=1059</v>
      </c>
    </row>
    <row r="679" spans="1:23" ht="12.75">
      <c r="A679" s="8" t="str">
        <f t="shared" si="21"/>
        <v>כסלון</v>
      </c>
      <c r="B679" t="s">
        <v>2276</v>
      </c>
      <c r="C679">
        <v>859</v>
      </c>
      <c r="D679" t="s">
        <v>2277</v>
      </c>
      <c r="E679">
        <v>1</v>
      </c>
      <c r="F679">
        <v>11</v>
      </c>
      <c r="G679">
        <v>111</v>
      </c>
      <c r="H679">
        <v>26</v>
      </c>
      <c r="J679">
        <v>1</v>
      </c>
      <c r="K679" s="3">
        <v>420</v>
      </c>
      <c r="L679" s="5">
        <v>0.4</v>
      </c>
      <c r="M679" s="5">
        <v>0.4</v>
      </c>
      <c r="O679">
        <v>1952</v>
      </c>
      <c r="P679">
        <v>310</v>
      </c>
      <c r="Q679">
        <v>10</v>
      </c>
      <c r="R679">
        <v>2047763126</v>
      </c>
      <c r="S679">
        <v>584</v>
      </c>
      <c r="T679">
        <v>151</v>
      </c>
      <c r="U679">
        <v>6140</v>
      </c>
      <c r="V679" t="s">
        <v>403</v>
      </c>
      <c r="W679" s="9" t="str">
        <f t="shared" si="20"/>
        <v>http://gis.cbs.gov.il/Yeshuvim_allyears/start.aspx?stl=859</v>
      </c>
    </row>
    <row r="680" spans="1:23" ht="12.75">
      <c r="A680" s="8" t="str">
        <f t="shared" si="21"/>
        <v>כסרא-סמיע</v>
      </c>
      <c r="B680" t="s">
        <v>2766</v>
      </c>
      <c r="C680">
        <v>1296</v>
      </c>
      <c r="D680" t="s">
        <v>2767</v>
      </c>
      <c r="E680">
        <v>2</v>
      </c>
      <c r="F680">
        <v>24</v>
      </c>
      <c r="G680">
        <v>243</v>
      </c>
      <c r="H680">
        <v>99</v>
      </c>
      <c r="J680">
        <v>2</v>
      </c>
      <c r="K680" s="3">
        <v>7759</v>
      </c>
      <c r="N680" s="5">
        <v>7.8</v>
      </c>
      <c r="P680">
        <v>280</v>
      </c>
      <c r="R680">
        <v>2280276385</v>
      </c>
      <c r="S680">
        <v>655</v>
      </c>
      <c r="T680">
        <v>255</v>
      </c>
      <c r="U680">
        <v>1320</v>
      </c>
      <c r="V680" t="s">
        <v>648</v>
      </c>
      <c r="W680" s="9" t="str">
        <f t="shared" si="20"/>
        <v>http://gis.cbs.gov.il/Yeshuvim_allyears/start.aspx?stl=1296</v>
      </c>
    </row>
    <row r="681" spans="1:23" ht="12.75">
      <c r="A681" s="8" t="str">
        <f t="shared" si="21"/>
        <v>כעביה-טבאש-חג'אג'רה</v>
      </c>
      <c r="B681" t="s">
        <v>2346</v>
      </c>
      <c r="C681">
        <v>978</v>
      </c>
      <c r="D681" t="s">
        <v>2347</v>
      </c>
      <c r="E681">
        <v>2</v>
      </c>
      <c r="F681">
        <v>25</v>
      </c>
      <c r="G681">
        <v>237</v>
      </c>
      <c r="H681">
        <v>99</v>
      </c>
      <c r="I681">
        <v>242</v>
      </c>
      <c r="J681">
        <v>2</v>
      </c>
      <c r="K681" s="3">
        <v>4661</v>
      </c>
      <c r="N681" s="5">
        <v>4.7</v>
      </c>
      <c r="P681">
        <v>290</v>
      </c>
      <c r="R681">
        <v>2174773954</v>
      </c>
      <c r="S681">
        <v>165</v>
      </c>
      <c r="T681">
        <v>254</v>
      </c>
      <c r="U681">
        <v>1440</v>
      </c>
      <c r="V681" t="s">
        <v>438</v>
      </c>
      <c r="W681" s="9" t="str">
        <f t="shared" si="20"/>
        <v>http://gis.cbs.gov.il/Yeshuvim_allyears/start.aspx?stl=978</v>
      </c>
    </row>
    <row r="682" spans="1:23" ht="12.75">
      <c r="A682" s="8" t="str">
        <f t="shared" si="21"/>
        <v>כפר אביב</v>
      </c>
      <c r="B682" t="s">
        <v>2272</v>
      </c>
      <c r="C682">
        <v>857</v>
      </c>
      <c r="D682" t="s">
        <v>2273</v>
      </c>
      <c r="E682">
        <v>4</v>
      </c>
      <c r="F682">
        <v>44</v>
      </c>
      <c r="G682">
        <v>441</v>
      </c>
      <c r="H682">
        <v>32</v>
      </c>
      <c r="I682">
        <v>143</v>
      </c>
      <c r="J682">
        <v>1</v>
      </c>
      <c r="K682" s="3">
        <v>747</v>
      </c>
      <c r="L682" s="5">
        <v>0.7</v>
      </c>
      <c r="M682" s="5">
        <v>0.7</v>
      </c>
      <c r="O682">
        <v>1951</v>
      </c>
      <c r="P682">
        <v>310</v>
      </c>
      <c r="Q682">
        <v>10</v>
      </c>
      <c r="R682">
        <v>1738763748</v>
      </c>
      <c r="S682">
        <v>43</v>
      </c>
      <c r="T682">
        <v>456</v>
      </c>
      <c r="U682">
        <v>5230</v>
      </c>
      <c r="V682" t="s">
        <v>401</v>
      </c>
      <c r="W682" s="9" t="str">
        <f t="shared" si="20"/>
        <v>http://gis.cbs.gov.il/Yeshuvim_allyears/start.aspx?stl=857</v>
      </c>
    </row>
    <row r="683" spans="1:23" ht="12.75">
      <c r="A683" s="8" t="str">
        <f t="shared" si="21"/>
        <v>כפר אדומים</v>
      </c>
      <c r="B683" t="s">
        <v>3106</v>
      </c>
      <c r="C683">
        <v>3638</v>
      </c>
      <c r="D683" t="s">
        <v>3107</v>
      </c>
      <c r="E683">
        <v>7</v>
      </c>
      <c r="F683">
        <v>74</v>
      </c>
      <c r="H683">
        <v>73</v>
      </c>
      <c r="J683">
        <v>1</v>
      </c>
      <c r="K683" s="3">
        <v>3527</v>
      </c>
      <c r="L683" s="5">
        <v>3.5</v>
      </c>
      <c r="M683" s="5">
        <v>3.5</v>
      </c>
      <c r="O683">
        <v>1979</v>
      </c>
      <c r="P683">
        <v>190</v>
      </c>
      <c r="R683">
        <v>2327163618</v>
      </c>
      <c r="S683">
        <v>350</v>
      </c>
      <c r="T683">
        <v>711</v>
      </c>
      <c r="U683">
        <v>4355</v>
      </c>
      <c r="V683" t="s">
        <v>826</v>
      </c>
      <c r="W683" s="9" t="str">
        <f t="shared" si="20"/>
        <v>http://gis.cbs.gov.il/Yeshuvim_allyears/start.aspx?stl=3638</v>
      </c>
    </row>
    <row r="684" spans="1:23" ht="12.75">
      <c r="A684" s="8" t="str">
        <f t="shared" si="21"/>
        <v>כפר אוריה</v>
      </c>
      <c r="B684" t="s">
        <v>1488</v>
      </c>
      <c r="C684">
        <v>364</v>
      </c>
      <c r="D684" t="s">
        <v>1489</v>
      </c>
      <c r="E684">
        <v>1</v>
      </c>
      <c r="F684">
        <v>11</v>
      </c>
      <c r="G684">
        <v>112</v>
      </c>
      <c r="H684">
        <v>26</v>
      </c>
      <c r="J684">
        <v>1</v>
      </c>
      <c r="K684" s="3">
        <v>855</v>
      </c>
      <c r="L684" s="5">
        <v>0.9</v>
      </c>
      <c r="M684" s="5">
        <v>0.8</v>
      </c>
      <c r="O684">
        <v>1944</v>
      </c>
      <c r="P684">
        <v>310</v>
      </c>
      <c r="Q684">
        <v>1</v>
      </c>
      <c r="R684">
        <v>1950363342</v>
      </c>
      <c r="S684">
        <v>205</v>
      </c>
      <c r="T684">
        <v>151</v>
      </c>
      <c r="U684">
        <v>6140</v>
      </c>
      <c r="V684" t="s">
        <v>8</v>
      </c>
      <c r="W684" s="9" t="str">
        <f t="shared" si="20"/>
        <v>http://gis.cbs.gov.il/Yeshuvim_allyears/start.aspx?stl=364</v>
      </c>
    </row>
    <row r="685" spans="1:23" ht="12.75">
      <c r="A685" s="8" t="str">
        <f t="shared" si="21"/>
        <v>כפר אחים</v>
      </c>
      <c r="B685" t="s">
        <v>1972</v>
      </c>
      <c r="C685">
        <v>690</v>
      </c>
      <c r="D685" t="s">
        <v>1973</v>
      </c>
      <c r="E685">
        <v>6</v>
      </c>
      <c r="F685">
        <v>61</v>
      </c>
      <c r="G685">
        <v>611</v>
      </c>
      <c r="H685">
        <v>33</v>
      </c>
      <c r="J685">
        <v>1</v>
      </c>
      <c r="K685" s="3">
        <v>734</v>
      </c>
      <c r="L685" s="5">
        <v>0.7</v>
      </c>
      <c r="M685" s="5">
        <v>0.7</v>
      </c>
      <c r="O685">
        <v>1949</v>
      </c>
      <c r="P685">
        <v>310</v>
      </c>
      <c r="Q685">
        <v>1</v>
      </c>
      <c r="R685">
        <v>1769262804</v>
      </c>
      <c r="S685">
        <v>54</v>
      </c>
      <c r="T685">
        <v>616</v>
      </c>
      <c r="U685">
        <v>3830</v>
      </c>
      <c r="V685" t="s">
        <v>251</v>
      </c>
      <c r="W685" s="9" t="str">
        <f t="shared" si="20"/>
        <v>http://gis.cbs.gov.il/Yeshuvim_allyears/start.aspx?stl=690</v>
      </c>
    </row>
    <row r="686" spans="1:23" ht="12.75">
      <c r="A686" s="8" t="str">
        <f t="shared" si="21"/>
        <v>כפר ביאליק</v>
      </c>
      <c r="B686" t="s">
        <v>1266</v>
      </c>
      <c r="C686">
        <v>220</v>
      </c>
      <c r="D686" t="s">
        <v>1267</v>
      </c>
      <c r="E686">
        <v>3</v>
      </c>
      <c r="F686">
        <v>31</v>
      </c>
      <c r="G686">
        <v>311</v>
      </c>
      <c r="H686">
        <v>12</v>
      </c>
      <c r="I686">
        <v>222</v>
      </c>
      <c r="J686">
        <v>1</v>
      </c>
      <c r="K686" s="3">
        <v>831</v>
      </c>
      <c r="L686" s="5">
        <v>0.8</v>
      </c>
      <c r="M686" s="5">
        <v>0.8</v>
      </c>
      <c r="O686">
        <v>1934</v>
      </c>
      <c r="P686">
        <v>310</v>
      </c>
      <c r="R686">
        <v>2084174734</v>
      </c>
      <c r="S686">
        <v>7</v>
      </c>
      <c r="T686">
        <v>301</v>
      </c>
      <c r="U686">
        <v>1160</v>
      </c>
      <c r="V686" t="s">
        <v>3868</v>
      </c>
      <c r="W686" s="9" t="str">
        <f t="shared" si="20"/>
        <v>http://gis.cbs.gov.il/Yeshuvim_allyears/start.aspx?stl=220</v>
      </c>
    </row>
    <row r="687" spans="1:23" ht="12.75">
      <c r="A687" s="8" t="str">
        <f t="shared" si="21"/>
        <v>כפר ביל"ו</v>
      </c>
      <c r="B687" t="s">
        <v>1204</v>
      </c>
      <c r="C687">
        <v>177</v>
      </c>
      <c r="D687" t="s">
        <v>1205</v>
      </c>
      <c r="E687">
        <v>4</v>
      </c>
      <c r="F687">
        <v>44</v>
      </c>
      <c r="G687">
        <v>441</v>
      </c>
      <c r="H687">
        <v>30</v>
      </c>
      <c r="I687">
        <v>143</v>
      </c>
      <c r="J687">
        <v>1</v>
      </c>
      <c r="K687" s="3">
        <v>1237</v>
      </c>
      <c r="L687" s="5">
        <v>1.2</v>
      </c>
      <c r="M687" s="5">
        <v>1.2</v>
      </c>
      <c r="O687">
        <v>1932</v>
      </c>
      <c r="P687">
        <v>310</v>
      </c>
      <c r="Q687">
        <v>1</v>
      </c>
      <c r="R687">
        <v>1835464225</v>
      </c>
      <c r="S687">
        <v>65</v>
      </c>
      <c r="T687">
        <v>426</v>
      </c>
      <c r="U687">
        <v>5230</v>
      </c>
      <c r="V687" t="s">
        <v>3837</v>
      </c>
      <c r="W687" s="9" t="str">
        <f t="shared" si="20"/>
        <v>http://gis.cbs.gov.il/Yeshuvim_allyears/start.aspx?stl=177</v>
      </c>
    </row>
    <row r="688" spans="1:23" ht="12.75">
      <c r="A688" s="8" t="str">
        <f t="shared" si="21"/>
        <v>כפר בלום</v>
      </c>
      <c r="B688" t="s">
        <v>1476</v>
      </c>
      <c r="C688">
        <v>357</v>
      </c>
      <c r="D688" t="s">
        <v>1477</v>
      </c>
      <c r="E688">
        <v>2</v>
      </c>
      <c r="F688">
        <v>21</v>
      </c>
      <c r="G688">
        <v>211</v>
      </c>
      <c r="H688">
        <v>1</v>
      </c>
      <c r="J688">
        <v>1</v>
      </c>
      <c r="K688" s="3">
        <v>546</v>
      </c>
      <c r="L688" s="5">
        <v>0.5</v>
      </c>
      <c r="M688" s="5">
        <v>0.5</v>
      </c>
      <c r="O688">
        <v>1943</v>
      </c>
      <c r="P688">
        <v>330</v>
      </c>
      <c r="Q688">
        <v>15</v>
      </c>
      <c r="R688">
        <v>2571978641</v>
      </c>
      <c r="S688">
        <v>74</v>
      </c>
      <c r="T688">
        <v>253</v>
      </c>
      <c r="U688">
        <v>1210</v>
      </c>
      <c r="V688" t="s">
        <v>2</v>
      </c>
      <c r="W688" s="9" t="str">
        <f t="shared" si="20"/>
        <v>http://gis.cbs.gov.il/Yeshuvim_allyears/start.aspx?stl=357</v>
      </c>
    </row>
    <row r="689" spans="1:23" ht="12.75">
      <c r="A689" s="8" t="str">
        <f t="shared" si="21"/>
        <v>כפר בן נון</v>
      </c>
      <c r="B689" t="s">
        <v>2893</v>
      </c>
      <c r="C689">
        <v>2010</v>
      </c>
      <c r="D689" t="s">
        <v>2894</v>
      </c>
      <c r="E689">
        <v>4</v>
      </c>
      <c r="F689">
        <v>43</v>
      </c>
      <c r="G689">
        <v>432</v>
      </c>
      <c r="H689">
        <v>30</v>
      </c>
      <c r="I689">
        <v>143</v>
      </c>
      <c r="J689">
        <v>1</v>
      </c>
      <c r="K689" s="3">
        <v>596</v>
      </c>
      <c r="L689" s="5">
        <v>0.6</v>
      </c>
      <c r="M689" s="5">
        <v>0.6</v>
      </c>
      <c r="O689">
        <v>1952</v>
      </c>
      <c r="P689">
        <v>310</v>
      </c>
      <c r="Q689">
        <v>10</v>
      </c>
      <c r="R689">
        <v>1950764102</v>
      </c>
      <c r="S689">
        <v>145</v>
      </c>
      <c r="T689">
        <v>426</v>
      </c>
      <c r="U689">
        <v>5220</v>
      </c>
      <c r="V689" t="s">
        <v>720</v>
      </c>
      <c r="W689" s="9" t="str">
        <f t="shared" si="20"/>
        <v>http://gis.cbs.gov.il/Yeshuvim_allyears/start.aspx?stl=2010</v>
      </c>
    </row>
    <row r="690" spans="1:23" ht="12.75">
      <c r="A690" s="8" t="str">
        <f t="shared" si="21"/>
        <v>כפר ברא</v>
      </c>
      <c r="B690" t="s">
        <v>1896</v>
      </c>
      <c r="C690">
        <v>633</v>
      </c>
      <c r="D690" t="s">
        <v>1897</v>
      </c>
      <c r="E690">
        <v>4</v>
      </c>
      <c r="F690">
        <v>42</v>
      </c>
      <c r="G690">
        <v>422</v>
      </c>
      <c r="H690">
        <v>99</v>
      </c>
      <c r="I690">
        <v>142</v>
      </c>
      <c r="J690">
        <v>2</v>
      </c>
      <c r="K690" s="3">
        <v>3071</v>
      </c>
      <c r="N690" s="5">
        <v>3.1</v>
      </c>
      <c r="P690">
        <v>290</v>
      </c>
      <c r="R690">
        <v>1979267078</v>
      </c>
      <c r="S690">
        <v>95</v>
      </c>
      <c r="T690">
        <v>451</v>
      </c>
      <c r="U690">
        <v>5160</v>
      </c>
      <c r="V690" t="s">
        <v>213</v>
      </c>
      <c r="W690" s="9" t="str">
        <f t="shared" si="20"/>
        <v>http://gis.cbs.gov.il/Yeshuvim_allyears/start.aspx?stl=633</v>
      </c>
    </row>
    <row r="691" spans="1:23" ht="12.75">
      <c r="A691" s="8" t="str">
        <f t="shared" si="21"/>
        <v>כפר ברוך</v>
      </c>
      <c r="B691" t="s">
        <v>1138</v>
      </c>
      <c r="C691">
        <v>132</v>
      </c>
      <c r="D691" t="s">
        <v>1139</v>
      </c>
      <c r="E691">
        <v>2</v>
      </c>
      <c r="F691">
        <v>23</v>
      </c>
      <c r="G691">
        <v>234</v>
      </c>
      <c r="H691">
        <v>9</v>
      </c>
      <c r="J691">
        <v>1</v>
      </c>
      <c r="K691" s="3">
        <v>456</v>
      </c>
      <c r="L691" s="5">
        <v>0.5</v>
      </c>
      <c r="M691" s="5">
        <v>0.5</v>
      </c>
      <c r="O691">
        <v>1926</v>
      </c>
      <c r="P691">
        <v>310</v>
      </c>
      <c r="Q691">
        <v>1</v>
      </c>
      <c r="R691">
        <v>2182072797</v>
      </c>
      <c r="S691">
        <v>58</v>
      </c>
      <c r="T691">
        <v>254</v>
      </c>
      <c r="U691">
        <v>1440</v>
      </c>
      <c r="V691" t="s">
        <v>3804</v>
      </c>
      <c r="W691" s="9" t="str">
        <f t="shared" si="20"/>
        <v>http://gis.cbs.gov.il/Yeshuvim_allyears/start.aspx?stl=132</v>
      </c>
    </row>
    <row r="692" spans="1:23" ht="12.75">
      <c r="A692" s="8" t="str">
        <f t="shared" si="21"/>
        <v>כפר גדעון</v>
      </c>
      <c r="B692" t="s">
        <v>1118</v>
      </c>
      <c r="C692">
        <v>106</v>
      </c>
      <c r="D692" t="s">
        <v>1119</v>
      </c>
      <c r="E692">
        <v>2</v>
      </c>
      <c r="F692">
        <v>23</v>
      </c>
      <c r="G692">
        <v>234</v>
      </c>
      <c r="H692">
        <v>9</v>
      </c>
      <c r="J692">
        <v>1</v>
      </c>
      <c r="K692" s="3">
        <v>288</v>
      </c>
      <c r="L692" s="5">
        <v>0.3</v>
      </c>
      <c r="M692" s="5">
        <v>0.3</v>
      </c>
      <c r="O692">
        <v>1923</v>
      </c>
      <c r="P692">
        <v>310</v>
      </c>
      <c r="Q692">
        <v>19</v>
      </c>
      <c r="R692">
        <v>2277072769</v>
      </c>
      <c r="S692">
        <v>94</v>
      </c>
      <c r="T692">
        <v>254</v>
      </c>
      <c r="U692">
        <v>1420</v>
      </c>
      <c r="V692" t="s">
        <v>3794</v>
      </c>
      <c r="W692" s="9" t="str">
        <f t="shared" si="20"/>
        <v>http://gis.cbs.gov.il/Yeshuvim_allyears/start.aspx?stl=106</v>
      </c>
    </row>
    <row r="693" spans="1:23" ht="12.75">
      <c r="A693" s="8" t="str">
        <f t="shared" si="21"/>
        <v>כפר גלים</v>
      </c>
      <c r="B693" t="s">
        <v>1598</v>
      </c>
      <c r="C693">
        <v>427</v>
      </c>
      <c r="D693" t="s">
        <v>1599</v>
      </c>
      <c r="E693">
        <v>3</v>
      </c>
      <c r="F693">
        <v>31</v>
      </c>
      <c r="G693">
        <v>311</v>
      </c>
      <c r="H693">
        <v>15</v>
      </c>
      <c r="I693">
        <v>223</v>
      </c>
      <c r="J693">
        <v>1</v>
      </c>
      <c r="K693" s="3">
        <v>297</v>
      </c>
      <c r="L693" s="5">
        <v>0.3</v>
      </c>
      <c r="M693" s="5">
        <v>0.2</v>
      </c>
      <c r="O693">
        <v>1952</v>
      </c>
      <c r="P693">
        <v>340</v>
      </c>
      <c r="R693">
        <v>1964174136</v>
      </c>
      <c r="S693">
        <v>18</v>
      </c>
      <c r="T693">
        <v>399</v>
      </c>
      <c r="U693">
        <v>1182</v>
      </c>
      <c r="V693" t="s">
        <v>63</v>
      </c>
      <c r="W693" s="9" t="str">
        <f t="shared" si="20"/>
        <v>http://gis.cbs.gov.il/Yeshuvim_allyears/start.aspx?stl=427</v>
      </c>
    </row>
    <row r="694" spans="1:23" ht="12.75">
      <c r="A694" s="8" t="str">
        <f t="shared" si="21"/>
        <v>כפר גליקסון</v>
      </c>
      <c r="B694" t="s">
        <v>1400</v>
      </c>
      <c r="C694">
        <v>310</v>
      </c>
      <c r="D694" t="s">
        <v>1401</v>
      </c>
      <c r="E694">
        <v>3</v>
      </c>
      <c r="F694">
        <v>32</v>
      </c>
      <c r="G694">
        <v>324</v>
      </c>
      <c r="H694">
        <v>14</v>
      </c>
      <c r="J694">
        <v>1</v>
      </c>
      <c r="K694" s="3">
        <v>275</v>
      </c>
      <c r="L694" s="5">
        <v>0.3</v>
      </c>
      <c r="M694" s="5">
        <v>0.3</v>
      </c>
      <c r="O694">
        <v>1939</v>
      </c>
      <c r="P694">
        <v>330</v>
      </c>
      <c r="Q694">
        <v>6</v>
      </c>
      <c r="R694">
        <v>2007171238</v>
      </c>
      <c r="S694">
        <v>66</v>
      </c>
      <c r="T694">
        <v>351</v>
      </c>
      <c r="U694">
        <v>1181</v>
      </c>
      <c r="V694" t="s">
        <v>3935</v>
      </c>
      <c r="W694" s="9" t="str">
        <f t="shared" si="20"/>
        <v>http://gis.cbs.gov.il/Yeshuvim_allyears/start.aspx?stl=310</v>
      </c>
    </row>
    <row r="695" spans="1:23" ht="12.75">
      <c r="A695" s="8" t="str">
        <f t="shared" si="21"/>
        <v>כפר גלעדי</v>
      </c>
      <c r="B695" t="s">
        <v>1074</v>
      </c>
      <c r="C695">
        <v>76</v>
      </c>
      <c r="D695" t="s">
        <v>1075</v>
      </c>
      <c r="E695">
        <v>2</v>
      </c>
      <c r="F695">
        <v>21</v>
      </c>
      <c r="G695">
        <v>211</v>
      </c>
      <c r="H695">
        <v>1</v>
      </c>
      <c r="J695">
        <v>1</v>
      </c>
      <c r="K695" s="3">
        <v>645</v>
      </c>
      <c r="L695" s="5">
        <v>0.6</v>
      </c>
      <c r="M695" s="5">
        <v>0.6</v>
      </c>
      <c r="O695">
        <v>1916</v>
      </c>
      <c r="P695">
        <v>330</v>
      </c>
      <c r="Q695">
        <v>15</v>
      </c>
      <c r="R695">
        <v>2541179412</v>
      </c>
      <c r="S695">
        <v>337</v>
      </c>
      <c r="T695">
        <v>253</v>
      </c>
      <c r="U695">
        <v>1210</v>
      </c>
      <c r="V695" t="s">
        <v>3772</v>
      </c>
      <c r="W695" s="9" t="str">
        <f t="shared" si="20"/>
        <v>http://gis.cbs.gov.il/Yeshuvim_allyears/start.aspx?stl=76</v>
      </c>
    </row>
    <row r="696" spans="1:23" ht="12.75">
      <c r="A696" s="8" t="str">
        <f t="shared" si="21"/>
        <v>כפר דניאל</v>
      </c>
      <c r="B696" t="s">
        <v>2002</v>
      </c>
      <c r="C696">
        <v>707</v>
      </c>
      <c r="D696" t="s">
        <v>2003</v>
      </c>
      <c r="E696">
        <v>4</v>
      </c>
      <c r="F696">
        <v>43</v>
      </c>
      <c r="G696">
        <v>431</v>
      </c>
      <c r="H696">
        <v>25</v>
      </c>
      <c r="I696">
        <v>142</v>
      </c>
      <c r="J696">
        <v>1</v>
      </c>
      <c r="K696" s="3">
        <v>680</v>
      </c>
      <c r="L696" s="5">
        <v>0.7</v>
      </c>
      <c r="M696" s="5">
        <v>0.7</v>
      </c>
      <c r="O696">
        <v>1949</v>
      </c>
      <c r="P696">
        <v>320</v>
      </c>
      <c r="Q696">
        <v>15</v>
      </c>
      <c r="R696">
        <v>1937164896</v>
      </c>
      <c r="S696">
        <v>105</v>
      </c>
      <c r="T696">
        <v>424</v>
      </c>
      <c r="U696">
        <v>5280</v>
      </c>
      <c r="V696" t="s">
        <v>266</v>
      </c>
      <c r="W696" s="9" t="str">
        <f t="shared" si="20"/>
        <v>http://gis.cbs.gov.il/Yeshuvim_allyears/start.aspx?stl=707</v>
      </c>
    </row>
    <row r="697" spans="1:23" ht="12.75">
      <c r="A697" s="8" t="str">
        <f t="shared" si="21"/>
        <v>כפר האורנים</v>
      </c>
      <c r="B697" t="s">
        <v>3254</v>
      </c>
      <c r="C697">
        <v>3796</v>
      </c>
      <c r="D697" t="s">
        <v>3255</v>
      </c>
      <c r="E697">
        <v>7</v>
      </c>
      <c r="F697">
        <v>74</v>
      </c>
      <c r="H697">
        <v>73</v>
      </c>
      <c r="J697">
        <v>1</v>
      </c>
      <c r="K697" s="3">
        <v>2644</v>
      </c>
      <c r="L697" s="5">
        <v>2.6</v>
      </c>
      <c r="M697" s="5">
        <v>2.6</v>
      </c>
      <c r="O697">
        <v>1998</v>
      </c>
      <c r="P697">
        <v>190</v>
      </c>
      <c r="R697">
        <v>2036864739</v>
      </c>
      <c r="S697">
        <v>260</v>
      </c>
      <c r="T697">
        <v>711</v>
      </c>
      <c r="U697">
        <v>4354</v>
      </c>
      <c r="V697" t="s">
        <v>901</v>
      </c>
      <c r="W697" s="9" t="str">
        <f t="shared" si="20"/>
        <v>http://gis.cbs.gov.il/Yeshuvim_allyears/start.aspx?stl=3796</v>
      </c>
    </row>
    <row r="698" spans="1:23" ht="12.75">
      <c r="A698" s="8" t="str">
        <f t="shared" si="21"/>
        <v>כפר החורש</v>
      </c>
      <c r="B698" t="s">
        <v>1226</v>
      </c>
      <c r="C698">
        <v>192</v>
      </c>
      <c r="D698" t="s">
        <v>1227</v>
      </c>
      <c r="E698">
        <v>2</v>
      </c>
      <c r="F698">
        <v>23</v>
      </c>
      <c r="G698">
        <v>237</v>
      </c>
      <c r="H698">
        <v>9</v>
      </c>
      <c r="I698">
        <v>242</v>
      </c>
      <c r="J698">
        <v>1</v>
      </c>
      <c r="K698" s="3">
        <v>564</v>
      </c>
      <c r="L698" s="5">
        <v>0.6</v>
      </c>
      <c r="M698" s="5">
        <v>0.5</v>
      </c>
      <c r="O698">
        <v>1933</v>
      </c>
      <c r="P698">
        <v>330</v>
      </c>
      <c r="Q698">
        <v>15</v>
      </c>
      <c r="R698">
        <v>2257573422</v>
      </c>
      <c r="S698">
        <v>413</v>
      </c>
      <c r="T698">
        <v>254</v>
      </c>
      <c r="U698">
        <v>1440</v>
      </c>
      <c r="V698" t="s">
        <v>3848</v>
      </c>
      <c r="W698" s="9" t="str">
        <f t="shared" si="20"/>
        <v>http://gis.cbs.gov.il/Yeshuvim_allyears/start.aspx?stl=192</v>
      </c>
    </row>
    <row r="699" spans="1:23" ht="12.75">
      <c r="A699" s="8" t="str">
        <f t="shared" si="21"/>
        <v>כפר המכבי</v>
      </c>
      <c r="B699" t="s">
        <v>1310</v>
      </c>
      <c r="C699">
        <v>254</v>
      </c>
      <c r="D699" t="s">
        <v>1311</v>
      </c>
      <c r="E699">
        <v>3</v>
      </c>
      <c r="F699">
        <v>31</v>
      </c>
      <c r="G699">
        <v>311</v>
      </c>
      <c r="H699">
        <v>12</v>
      </c>
      <c r="I699">
        <v>222</v>
      </c>
      <c r="J699">
        <v>1</v>
      </c>
      <c r="K699" s="3">
        <v>350</v>
      </c>
      <c r="L699" s="5">
        <v>0.3</v>
      </c>
      <c r="M699" s="5">
        <v>0.3</v>
      </c>
      <c r="O699">
        <v>1936</v>
      </c>
      <c r="P699">
        <v>330</v>
      </c>
      <c r="Q699">
        <v>15</v>
      </c>
      <c r="R699">
        <v>2112174384</v>
      </c>
      <c r="S699">
        <v>31</v>
      </c>
      <c r="T699">
        <v>301</v>
      </c>
      <c r="U699">
        <v>1160</v>
      </c>
      <c r="V699" t="s">
        <v>3890</v>
      </c>
      <c r="W699" s="9" t="str">
        <f t="shared" si="20"/>
        <v>http://gis.cbs.gov.il/Yeshuvim_allyears/start.aspx?stl=254</v>
      </c>
    </row>
    <row r="700" spans="1:23" ht="12.75">
      <c r="A700" s="8" t="str">
        <f t="shared" si="21"/>
        <v>כפר הנגיד</v>
      </c>
      <c r="B700" t="s">
        <v>1820</v>
      </c>
      <c r="C700">
        <v>582</v>
      </c>
      <c r="D700" t="s">
        <v>1821</v>
      </c>
      <c r="E700">
        <v>4</v>
      </c>
      <c r="F700">
        <v>44</v>
      </c>
      <c r="G700">
        <v>442</v>
      </c>
      <c r="H700">
        <v>27</v>
      </c>
      <c r="I700">
        <v>143</v>
      </c>
      <c r="J700">
        <v>1</v>
      </c>
      <c r="K700" s="3">
        <v>1255</v>
      </c>
      <c r="L700" s="5">
        <v>1.3</v>
      </c>
      <c r="M700" s="5">
        <v>1.2</v>
      </c>
      <c r="O700">
        <v>1949</v>
      </c>
      <c r="P700">
        <v>310</v>
      </c>
      <c r="Q700">
        <v>1</v>
      </c>
      <c r="R700">
        <v>1763664397</v>
      </c>
      <c r="S700">
        <v>18</v>
      </c>
      <c r="T700">
        <v>456</v>
      </c>
      <c r="U700">
        <v>5230</v>
      </c>
      <c r="V700" t="s">
        <v>175</v>
      </c>
      <c r="W700" s="9" t="str">
        <f t="shared" si="20"/>
        <v>http://gis.cbs.gov.il/Yeshuvim_allyears/start.aspx?stl=582</v>
      </c>
    </row>
    <row r="701" spans="1:23" ht="12.75">
      <c r="A701" s="8" t="str">
        <f t="shared" si="21"/>
        <v>כפר הנוער הדתי</v>
      </c>
      <c r="B701" t="s">
        <v>2318</v>
      </c>
      <c r="C701">
        <v>890</v>
      </c>
      <c r="D701" t="s">
        <v>2319</v>
      </c>
      <c r="E701">
        <v>3</v>
      </c>
      <c r="F701">
        <v>31</v>
      </c>
      <c r="G701">
        <v>311</v>
      </c>
      <c r="H701">
        <v>12</v>
      </c>
      <c r="I701">
        <v>222</v>
      </c>
      <c r="J701">
        <v>1</v>
      </c>
      <c r="K701" s="3">
        <v>357</v>
      </c>
      <c r="L701" s="5">
        <v>0.4</v>
      </c>
      <c r="M701" s="5">
        <v>0.3</v>
      </c>
      <c r="O701">
        <v>1937</v>
      </c>
      <c r="P701">
        <v>340</v>
      </c>
      <c r="R701">
        <v>2095873867</v>
      </c>
      <c r="S701">
        <v>41</v>
      </c>
      <c r="T701">
        <v>301</v>
      </c>
      <c r="U701">
        <v>1160</v>
      </c>
      <c r="V701" t="s">
        <v>424</v>
      </c>
      <c r="W701" s="9" t="str">
        <f t="shared" si="20"/>
        <v>http://gis.cbs.gov.il/Yeshuvim_allyears/start.aspx?stl=890</v>
      </c>
    </row>
    <row r="702" spans="1:23" ht="12.75">
      <c r="A702" s="8" t="str">
        <f t="shared" si="21"/>
        <v>כפר הנשיא</v>
      </c>
      <c r="B702" t="s">
        <v>1626</v>
      </c>
      <c r="C702">
        <v>443</v>
      </c>
      <c r="D702" t="s">
        <v>1627</v>
      </c>
      <c r="E702">
        <v>2</v>
      </c>
      <c r="F702">
        <v>21</v>
      </c>
      <c r="G702">
        <v>213</v>
      </c>
      <c r="H702">
        <v>1</v>
      </c>
      <c r="J702">
        <v>1</v>
      </c>
      <c r="K702" s="3">
        <v>804</v>
      </c>
      <c r="L702" s="5">
        <v>0.8</v>
      </c>
      <c r="M702" s="5">
        <v>0.8</v>
      </c>
      <c r="O702">
        <v>1948</v>
      </c>
      <c r="P702">
        <v>330</v>
      </c>
      <c r="Q702">
        <v>15</v>
      </c>
      <c r="R702">
        <v>2567676446</v>
      </c>
      <c r="S702">
        <v>246</v>
      </c>
      <c r="T702">
        <v>253</v>
      </c>
      <c r="U702">
        <v>1220</v>
      </c>
      <c r="V702" t="s">
        <v>77</v>
      </c>
      <c r="W702" s="9" t="str">
        <f t="shared" si="20"/>
        <v>http://gis.cbs.gov.il/Yeshuvim_allyears/start.aspx?stl=443</v>
      </c>
    </row>
    <row r="703" spans="1:23" ht="12.75">
      <c r="A703" s="8" t="str">
        <f t="shared" si="21"/>
        <v>כפר הס</v>
      </c>
      <c r="B703" t="s">
        <v>1216</v>
      </c>
      <c r="C703">
        <v>187</v>
      </c>
      <c r="D703" t="s">
        <v>1217</v>
      </c>
      <c r="E703">
        <v>4</v>
      </c>
      <c r="F703">
        <v>41</v>
      </c>
      <c r="G703">
        <v>411</v>
      </c>
      <c r="H703">
        <v>18</v>
      </c>
      <c r="I703">
        <v>141</v>
      </c>
      <c r="J703">
        <v>1</v>
      </c>
      <c r="K703" s="3">
        <v>1520</v>
      </c>
      <c r="L703" s="5">
        <v>1.5</v>
      </c>
      <c r="M703" s="5">
        <v>1.5</v>
      </c>
      <c r="O703">
        <v>1933</v>
      </c>
      <c r="P703">
        <v>310</v>
      </c>
      <c r="Q703">
        <v>1</v>
      </c>
      <c r="R703">
        <v>1943268382</v>
      </c>
      <c r="S703">
        <v>76</v>
      </c>
      <c r="T703">
        <v>412</v>
      </c>
      <c r="U703">
        <v>5120</v>
      </c>
      <c r="V703" t="s">
        <v>3843</v>
      </c>
      <c r="W703" s="9" t="str">
        <f t="shared" si="20"/>
        <v>http://gis.cbs.gov.il/Yeshuvim_allyears/start.aspx?stl=187</v>
      </c>
    </row>
    <row r="704" spans="1:23" ht="12.75">
      <c r="A704" s="8" t="str">
        <f t="shared" si="21"/>
        <v>כפר הרא"ה</v>
      </c>
      <c r="B704" t="s">
        <v>1260</v>
      </c>
      <c r="C704">
        <v>217</v>
      </c>
      <c r="D704" t="s">
        <v>1261</v>
      </c>
      <c r="E704">
        <v>4</v>
      </c>
      <c r="F704">
        <v>41</v>
      </c>
      <c r="G704">
        <v>411</v>
      </c>
      <c r="H704">
        <v>16</v>
      </c>
      <c r="I704">
        <v>141</v>
      </c>
      <c r="J704">
        <v>1</v>
      </c>
      <c r="K704" s="3">
        <v>1251</v>
      </c>
      <c r="L704" s="5">
        <v>1.3</v>
      </c>
      <c r="M704" s="5">
        <v>1.2</v>
      </c>
      <c r="O704">
        <v>1934</v>
      </c>
      <c r="P704">
        <v>310</v>
      </c>
      <c r="Q704">
        <v>2</v>
      </c>
      <c r="R704">
        <v>1919669965</v>
      </c>
      <c r="S704">
        <v>26</v>
      </c>
      <c r="T704">
        <v>409</v>
      </c>
      <c r="U704">
        <v>5120</v>
      </c>
      <c r="V704" t="s">
        <v>3865</v>
      </c>
      <c r="W704" s="9" t="str">
        <f t="shared" si="20"/>
        <v>http://gis.cbs.gov.il/Yeshuvim_allyears/start.aspx?stl=217</v>
      </c>
    </row>
    <row r="705" spans="1:23" ht="12.75">
      <c r="A705" s="8" t="str">
        <f t="shared" si="21"/>
        <v>כפר הרי"ף</v>
      </c>
      <c r="B705" t="s">
        <v>2314</v>
      </c>
      <c r="C705">
        <v>888</v>
      </c>
      <c r="D705" t="s">
        <v>2315</v>
      </c>
      <c r="E705">
        <v>6</v>
      </c>
      <c r="F705">
        <v>61</v>
      </c>
      <c r="G705">
        <v>611</v>
      </c>
      <c r="H705">
        <v>35</v>
      </c>
      <c r="J705">
        <v>1</v>
      </c>
      <c r="K705" s="3">
        <v>793</v>
      </c>
      <c r="L705" s="5">
        <v>0.8</v>
      </c>
      <c r="M705" s="5">
        <v>0.8</v>
      </c>
      <c r="O705">
        <v>1956</v>
      </c>
      <c r="P705">
        <v>310</v>
      </c>
      <c r="Q705">
        <v>10</v>
      </c>
      <c r="R705">
        <v>1804762809</v>
      </c>
      <c r="S705">
        <v>69</v>
      </c>
      <c r="T705">
        <v>654</v>
      </c>
      <c r="U705">
        <v>3830</v>
      </c>
      <c r="V705" t="s">
        <v>422</v>
      </c>
      <c r="W705" s="9" t="str">
        <f t="shared" si="20"/>
        <v>http://gis.cbs.gov.il/Yeshuvim_allyears/start.aspx?stl=888</v>
      </c>
    </row>
    <row r="706" spans="1:23" ht="12.75">
      <c r="A706" s="8" t="str">
        <f t="shared" si="21"/>
        <v>כפר ויתקין</v>
      </c>
      <c r="B706" t="s">
        <v>1222</v>
      </c>
      <c r="C706">
        <v>190</v>
      </c>
      <c r="D706" t="s">
        <v>1223</v>
      </c>
      <c r="E706">
        <v>4</v>
      </c>
      <c r="F706">
        <v>41</v>
      </c>
      <c r="G706">
        <v>411</v>
      </c>
      <c r="H706">
        <v>16</v>
      </c>
      <c r="I706">
        <v>141</v>
      </c>
      <c r="J706">
        <v>1</v>
      </c>
      <c r="K706" s="3">
        <v>2021</v>
      </c>
      <c r="L706" s="5">
        <v>2</v>
      </c>
      <c r="M706" s="5">
        <v>2</v>
      </c>
      <c r="O706">
        <v>1933</v>
      </c>
      <c r="P706">
        <v>191</v>
      </c>
      <c r="R706">
        <v>1891069865</v>
      </c>
      <c r="S706">
        <v>16</v>
      </c>
      <c r="T706">
        <v>409</v>
      </c>
      <c r="U706">
        <v>5120</v>
      </c>
      <c r="V706" t="s">
        <v>3846</v>
      </c>
      <c r="W706" s="9" t="str">
        <f aca="true" t="shared" si="22" ref="W706:W769">"http://gis.cbs.gov.il/Yeshuvim_allyears/start.aspx?stl="&amp;C706</f>
        <v>http://gis.cbs.gov.il/Yeshuvim_allyears/start.aspx?stl=190</v>
      </c>
    </row>
    <row r="707" spans="1:23" ht="12.75">
      <c r="A707" s="8" t="str">
        <f t="shared" si="21"/>
        <v>כפר ורבורג</v>
      </c>
      <c r="B707" t="s">
        <v>1418</v>
      </c>
      <c r="C707">
        <v>320</v>
      </c>
      <c r="D707" t="s">
        <v>1419</v>
      </c>
      <c r="E707">
        <v>6</v>
      </c>
      <c r="F707">
        <v>61</v>
      </c>
      <c r="G707">
        <v>611</v>
      </c>
      <c r="H707">
        <v>33</v>
      </c>
      <c r="J707">
        <v>1</v>
      </c>
      <c r="K707" s="3">
        <v>1030</v>
      </c>
      <c r="L707" s="5">
        <v>1</v>
      </c>
      <c r="M707" s="5">
        <v>1</v>
      </c>
      <c r="O707">
        <v>1939</v>
      </c>
      <c r="P707">
        <v>310</v>
      </c>
      <c r="Q707">
        <v>1</v>
      </c>
      <c r="R707">
        <v>1740162510</v>
      </c>
      <c r="S707">
        <v>56</v>
      </c>
      <c r="T707">
        <v>616</v>
      </c>
      <c r="U707">
        <v>3830</v>
      </c>
      <c r="V707" t="s">
        <v>3944</v>
      </c>
      <c r="W707" s="9" t="str">
        <f t="shared" si="22"/>
        <v>http://gis.cbs.gov.il/Yeshuvim_allyears/start.aspx?stl=320</v>
      </c>
    </row>
    <row r="708" spans="1:23" ht="12.75">
      <c r="A708" s="8" t="str">
        <f aca="true" t="shared" si="23" ref="A708:A771">HYPERLINK(W708,B708)</f>
        <v>כפר ורדים</v>
      </c>
      <c r="B708" t="s">
        <v>2712</v>
      </c>
      <c r="C708">
        <v>1263</v>
      </c>
      <c r="D708" t="s">
        <v>2713</v>
      </c>
      <c r="E708">
        <v>2</v>
      </c>
      <c r="F708">
        <v>24</v>
      </c>
      <c r="G708">
        <v>243</v>
      </c>
      <c r="H708">
        <v>99</v>
      </c>
      <c r="J708">
        <v>1</v>
      </c>
      <c r="K708" s="3">
        <v>5667</v>
      </c>
      <c r="L708" s="5">
        <v>5.6</v>
      </c>
      <c r="M708" s="5">
        <v>5.5</v>
      </c>
      <c r="O708">
        <v>1984</v>
      </c>
      <c r="P708">
        <v>180</v>
      </c>
      <c r="R708">
        <v>2246676705</v>
      </c>
      <c r="S708">
        <v>574</v>
      </c>
      <c r="T708">
        <v>255</v>
      </c>
      <c r="U708">
        <v>1320</v>
      </c>
      <c r="V708" t="s">
        <v>621</v>
      </c>
      <c r="W708" s="9" t="str">
        <f t="shared" si="22"/>
        <v>http://gis.cbs.gov.il/Yeshuvim_allyears/start.aspx?stl=1263</v>
      </c>
    </row>
    <row r="709" spans="1:23" ht="12.75">
      <c r="A709" s="8" t="str">
        <f t="shared" si="23"/>
        <v>כפר זוהרים</v>
      </c>
      <c r="B709" t="s">
        <v>2804</v>
      </c>
      <c r="C709">
        <v>1325</v>
      </c>
      <c r="D709" t="s">
        <v>2805</v>
      </c>
      <c r="E709">
        <v>1</v>
      </c>
      <c r="F709">
        <v>11</v>
      </c>
      <c r="G709">
        <v>112</v>
      </c>
      <c r="H709">
        <v>26</v>
      </c>
      <c r="P709">
        <v>510</v>
      </c>
      <c r="R709">
        <v>1929461436</v>
      </c>
      <c r="S709">
        <v>306</v>
      </c>
      <c r="T709">
        <v>151</v>
      </c>
      <c r="U709">
        <v>6140</v>
      </c>
      <c r="V709" t="s">
        <v>667</v>
      </c>
      <c r="W709" s="9" t="str">
        <f t="shared" si="22"/>
        <v>http://gis.cbs.gov.il/Yeshuvim_allyears/start.aspx?stl=1325</v>
      </c>
    </row>
    <row r="710" spans="1:23" ht="12.75">
      <c r="A710" s="8" t="str">
        <f t="shared" si="23"/>
        <v>כפר זיתים</v>
      </c>
      <c r="B710" t="s">
        <v>2144</v>
      </c>
      <c r="C710">
        <v>786</v>
      </c>
      <c r="D710" t="s">
        <v>2145</v>
      </c>
      <c r="E710">
        <v>2</v>
      </c>
      <c r="F710">
        <v>22</v>
      </c>
      <c r="G710">
        <v>222</v>
      </c>
      <c r="H710">
        <v>3</v>
      </c>
      <c r="J710">
        <v>1</v>
      </c>
      <c r="K710" s="3">
        <v>644</v>
      </c>
      <c r="L710" s="5">
        <v>0.6</v>
      </c>
      <c r="M710" s="5">
        <v>0.6</v>
      </c>
      <c r="O710">
        <v>1950</v>
      </c>
      <c r="P710">
        <v>310</v>
      </c>
      <c r="Q710">
        <v>1</v>
      </c>
      <c r="R710">
        <v>2438074628</v>
      </c>
      <c r="S710">
        <v>55</v>
      </c>
      <c r="T710">
        <v>206</v>
      </c>
      <c r="U710">
        <v>1240</v>
      </c>
      <c r="V710" t="s">
        <v>337</v>
      </c>
      <c r="W710" s="9" t="str">
        <f t="shared" si="22"/>
        <v>http://gis.cbs.gov.il/Yeshuvim_allyears/start.aspx?stl=786</v>
      </c>
    </row>
    <row r="711" spans="1:23" ht="12.75">
      <c r="A711" s="8" t="str">
        <f t="shared" si="23"/>
        <v>כפר חב"ד</v>
      </c>
      <c r="B711" t="s">
        <v>1982</v>
      </c>
      <c r="C711">
        <v>696</v>
      </c>
      <c r="D711" t="s">
        <v>1983</v>
      </c>
      <c r="E711">
        <v>4</v>
      </c>
      <c r="F711">
        <v>43</v>
      </c>
      <c r="G711">
        <v>432</v>
      </c>
      <c r="H711">
        <v>40</v>
      </c>
      <c r="I711">
        <v>133</v>
      </c>
      <c r="J711">
        <v>1</v>
      </c>
      <c r="K711" s="3">
        <v>5296</v>
      </c>
      <c r="L711" s="5">
        <v>5.3</v>
      </c>
      <c r="M711" s="5">
        <v>5.3</v>
      </c>
      <c r="O711">
        <v>1949</v>
      </c>
      <c r="P711">
        <v>180</v>
      </c>
      <c r="R711">
        <v>1860665514</v>
      </c>
      <c r="S711">
        <v>40</v>
      </c>
      <c r="T711">
        <v>425</v>
      </c>
      <c r="U711">
        <v>5210</v>
      </c>
      <c r="V711" t="s">
        <v>256</v>
      </c>
      <c r="W711" s="9" t="str">
        <f t="shared" si="22"/>
        <v>http://gis.cbs.gov.il/Yeshuvim_allyears/start.aspx?stl=696</v>
      </c>
    </row>
    <row r="712" spans="1:23" ht="12.75">
      <c r="A712" s="8" t="str">
        <f t="shared" si="23"/>
        <v>כפר חושן</v>
      </c>
      <c r="B712" t="s">
        <v>1866</v>
      </c>
      <c r="C712">
        <v>609</v>
      </c>
      <c r="D712" t="s">
        <v>1867</v>
      </c>
      <c r="E712">
        <v>2</v>
      </c>
      <c r="F712">
        <v>21</v>
      </c>
      <c r="G712">
        <v>212</v>
      </c>
      <c r="H712">
        <v>2</v>
      </c>
      <c r="J712">
        <v>1</v>
      </c>
      <c r="K712" s="3">
        <v>684</v>
      </c>
      <c r="L712" s="5">
        <v>0.7</v>
      </c>
      <c r="M712" s="5">
        <v>0.7</v>
      </c>
      <c r="O712">
        <v>1949</v>
      </c>
      <c r="P712">
        <v>310</v>
      </c>
      <c r="Q712">
        <v>1</v>
      </c>
      <c r="R712">
        <v>2414676847</v>
      </c>
      <c r="S712">
        <v>736</v>
      </c>
      <c r="T712">
        <v>209</v>
      </c>
      <c r="U712">
        <v>1230</v>
      </c>
      <c r="V712" t="s">
        <v>198</v>
      </c>
      <c r="W712" s="9" t="str">
        <f t="shared" si="22"/>
        <v>http://gis.cbs.gov.il/Yeshuvim_allyears/start.aspx?stl=609</v>
      </c>
    </row>
    <row r="713" spans="1:23" ht="12.75">
      <c r="A713" s="8" t="str">
        <f t="shared" si="23"/>
        <v>כפר חיטים</v>
      </c>
      <c r="B713" t="s">
        <v>1312</v>
      </c>
      <c r="C713">
        <v>255</v>
      </c>
      <c r="D713" t="s">
        <v>1313</v>
      </c>
      <c r="E713">
        <v>2</v>
      </c>
      <c r="F713">
        <v>22</v>
      </c>
      <c r="G713">
        <v>222</v>
      </c>
      <c r="H713">
        <v>3</v>
      </c>
      <c r="J713">
        <v>1</v>
      </c>
      <c r="K713" s="3">
        <v>602</v>
      </c>
      <c r="L713" s="5">
        <v>0.6</v>
      </c>
      <c r="M713" s="5">
        <v>0.6</v>
      </c>
      <c r="O713">
        <v>1936</v>
      </c>
      <c r="P713">
        <v>320</v>
      </c>
      <c r="Q713">
        <v>1</v>
      </c>
      <c r="R713">
        <v>2474674515</v>
      </c>
      <c r="S713">
        <v>27</v>
      </c>
      <c r="T713">
        <v>206</v>
      </c>
      <c r="U713">
        <v>1240</v>
      </c>
      <c r="V713" t="s">
        <v>3891</v>
      </c>
      <c r="W713" s="9" t="str">
        <f t="shared" si="22"/>
        <v>http://gis.cbs.gov.il/Yeshuvim_allyears/start.aspx?stl=255</v>
      </c>
    </row>
    <row r="714" spans="1:23" ht="12.75">
      <c r="A714" s="8" t="str">
        <f t="shared" si="23"/>
        <v>כפר חיים</v>
      </c>
      <c r="B714" t="s">
        <v>1228</v>
      </c>
      <c r="C714">
        <v>193</v>
      </c>
      <c r="D714" t="s">
        <v>1229</v>
      </c>
      <c r="E714">
        <v>4</v>
      </c>
      <c r="F714">
        <v>41</v>
      </c>
      <c r="G714">
        <v>411</v>
      </c>
      <c r="H714">
        <v>16</v>
      </c>
      <c r="I714">
        <v>141</v>
      </c>
      <c r="J714">
        <v>1</v>
      </c>
      <c r="K714" s="3">
        <v>618</v>
      </c>
      <c r="L714" s="5">
        <v>0.6</v>
      </c>
      <c r="M714" s="5">
        <v>0.6</v>
      </c>
      <c r="O714">
        <v>1933</v>
      </c>
      <c r="P714">
        <v>310</v>
      </c>
      <c r="Q714">
        <v>1</v>
      </c>
      <c r="R714">
        <v>1905069637</v>
      </c>
      <c r="S714">
        <v>23</v>
      </c>
      <c r="T714">
        <v>409</v>
      </c>
      <c r="U714">
        <v>5120</v>
      </c>
      <c r="V714" t="s">
        <v>3849</v>
      </c>
      <c r="W714" s="9" t="str">
        <f t="shared" si="22"/>
        <v>http://gis.cbs.gov.il/Yeshuvim_allyears/start.aspx?stl=193</v>
      </c>
    </row>
    <row r="715" spans="1:23" ht="12.75">
      <c r="A715" s="8" t="str">
        <f t="shared" si="23"/>
        <v>כפר חנניה</v>
      </c>
      <c r="B715" t="s">
        <v>2768</v>
      </c>
      <c r="C715">
        <v>1297</v>
      </c>
      <c r="D715" t="s">
        <v>2769</v>
      </c>
      <c r="E715">
        <v>2</v>
      </c>
      <c r="F715">
        <v>21</v>
      </c>
      <c r="G715">
        <v>212</v>
      </c>
      <c r="H715">
        <v>2</v>
      </c>
      <c r="J715">
        <v>1</v>
      </c>
      <c r="K715" s="3">
        <v>640</v>
      </c>
      <c r="L715" s="5">
        <v>0.6</v>
      </c>
      <c r="M715" s="5">
        <v>0.6</v>
      </c>
      <c r="O715">
        <v>1990</v>
      </c>
      <c r="P715">
        <v>370</v>
      </c>
      <c r="Q715">
        <v>2</v>
      </c>
      <c r="R715">
        <v>2397075762</v>
      </c>
      <c r="S715">
        <v>348</v>
      </c>
      <c r="T715">
        <v>209</v>
      </c>
      <c r="U715">
        <v>1310</v>
      </c>
      <c r="V715" t="s">
        <v>649</v>
      </c>
      <c r="W715" s="9" t="str">
        <f t="shared" si="22"/>
        <v>http://gis.cbs.gov.il/Yeshuvim_allyears/start.aspx?stl=1297</v>
      </c>
    </row>
    <row r="716" spans="1:23" ht="12.75">
      <c r="A716" s="8" t="str">
        <f t="shared" si="23"/>
        <v>כפר חסידים א'</v>
      </c>
      <c r="B716" t="s">
        <v>1122</v>
      </c>
      <c r="C716">
        <v>112</v>
      </c>
      <c r="D716" t="s">
        <v>1123</v>
      </c>
      <c r="E716">
        <v>3</v>
      </c>
      <c r="F716">
        <v>31</v>
      </c>
      <c r="G716">
        <v>311</v>
      </c>
      <c r="H716">
        <v>12</v>
      </c>
      <c r="I716">
        <v>222</v>
      </c>
      <c r="J716">
        <v>1</v>
      </c>
      <c r="K716" s="3">
        <v>779</v>
      </c>
      <c r="L716" s="5">
        <v>0.8</v>
      </c>
      <c r="M716" s="5">
        <v>0.8</v>
      </c>
      <c r="O716">
        <v>1924</v>
      </c>
      <c r="P716">
        <v>310</v>
      </c>
      <c r="Q716">
        <v>19</v>
      </c>
      <c r="R716">
        <v>2083673957</v>
      </c>
      <c r="S716">
        <v>13</v>
      </c>
      <c r="T716">
        <v>301</v>
      </c>
      <c r="U716">
        <v>1160</v>
      </c>
      <c r="V716" t="s">
        <v>3796</v>
      </c>
      <c r="W716" s="9" t="str">
        <f t="shared" si="22"/>
        <v>http://gis.cbs.gov.il/Yeshuvim_allyears/start.aspx?stl=112</v>
      </c>
    </row>
    <row r="717" spans="1:23" ht="12.75">
      <c r="A717" s="8" t="str">
        <f t="shared" si="23"/>
        <v>כפר חסידים ב'</v>
      </c>
      <c r="B717" t="s">
        <v>2316</v>
      </c>
      <c r="C717">
        <v>889</v>
      </c>
      <c r="D717" t="s">
        <v>2317</v>
      </c>
      <c r="E717">
        <v>3</v>
      </c>
      <c r="F717">
        <v>31</v>
      </c>
      <c r="G717">
        <v>311</v>
      </c>
      <c r="H717">
        <v>12</v>
      </c>
      <c r="I717">
        <v>222</v>
      </c>
      <c r="J717">
        <v>1</v>
      </c>
      <c r="K717" s="3">
        <v>202</v>
      </c>
      <c r="L717" s="5">
        <v>0.2</v>
      </c>
      <c r="M717" s="5">
        <v>0.2</v>
      </c>
      <c r="O717">
        <v>1950</v>
      </c>
      <c r="P717">
        <v>350</v>
      </c>
      <c r="R717">
        <v>2084973979</v>
      </c>
      <c r="S717">
        <v>10</v>
      </c>
      <c r="T717">
        <v>301</v>
      </c>
      <c r="U717">
        <v>1160</v>
      </c>
      <c r="V717" t="s">
        <v>423</v>
      </c>
      <c r="W717" s="9" t="str">
        <f t="shared" si="22"/>
        <v>http://gis.cbs.gov.il/Yeshuvim_allyears/start.aspx?stl=889</v>
      </c>
    </row>
    <row r="718" spans="1:23" ht="12.75">
      <c r="A718" s="8" t="str">
        <f t="shared" si="23"/>
        <v>כפר חרוב</v>
      </c>
      <c r="B718" t="s">
        <v>3266</v>
      </c>
      <c r="C718">
        <v>4004</v>
      </c>
      <c r="D718" t="s">
        <v>3267</v>
      </c>
      <c r="E718">
        <v>2</v>
      </c>
      <c r="F718">
        <v>29</v>
      </c>
      <c r="G718">
        <v>294</v>
      </c>
      <c r="H718">
        <v>71</v>
      </c>
      <c r="J718">
        <v>1</v>
      </c>
      <c r="K718" s="3">
        <v>319</v>
      </c>
      <c r="L718" s="5">
        <v>0.3</v>
      </c>
      <c r="M718" s="5">
        <v>0.3</v>
      </c>
      <c r="O718">
        <v>1974</v>
      </c>
      <c r="P718">
        <v>330</v>
      </c>
      <c r="Q718">
        <v>15</v>
      </c>
      <c r="R718">
        <v>2626774090</v>
      </c>
      <c r="S718">
        <v>315</v>
      </c>
      <c r="T718">
        <v>219</v>
      </c>
      <c r="U718">
        <v>1270</v>
      </c>
      <c r="V718" t="s">
        <v>907</v>
      </c>
      <c r="W718" s="9" t="str">
        <f t="shared" si="22"/>
        <v>http://gis.cbs.gov.il/Yeshuvim_allyears/start.aspx?stl=4004</v>
      </c>
    </row>
    <row r="719" spans="1:23" ht="12.75">
      <c r="A719" s="8" t="str">
        <f t="shared" si="23"/>
        <v>כפר טרומן</v>
      </c>
      <c r="B719" t="s">
        <v>1938</v>
      </c>
      <c r="C719">
        <v>673</v>
      </c>
      <c r="D719" t="s">
        <v>1939</v>
      </c>
      <c r="E719">
        <v>4</v>
      </c>
      <c r="F719">
        <v>43</v>
      </c>
      <c r="G719">
        <v>432</v>
      </c>
      <c r="H719">
        <v>25</v>
      </c>
      <c r="I719">
        <v>142</v>
      </c>
      <c r="J719">
        <v>1</v>
      </c>
      <c r="K719" s="3">
        <v>816</v>
      </c>
      <c r="L719" s="5">
        <v>0.8</v>
      </c>
      <c r="M719" s="5">
        <v>0.8</v>
      </c>
      <c r="O719">
        <v>1949</v>
      </c>
      <c r="P719">
        <v>310</v>
      </c>
      <c r="Q719">
        <v>1</v>
      </c>
      <c r="R719">
        <v>1929665413</v>
      </c>
      <c r="S719">
        <v>58</v>
      </c>
      <c r="T719">
        <v>424</v>
      </c>
      <c r="U719">
        <v>5280</v>
      </c>
      <c r="V719" t="s">
        <v>234</v>
      </c>
      <c r="W719" s="9" t="str">
        <f t="shared" si="22"/>
        <v>http://gis.cbs.gov.il/Yeshuvim_allyears/start.aspx?stl=673</v>
      </c>
    </row>
    <row r="720" spans="1:23" ht="12.75">
      <c r="A720" s="8" t="str">
        <f t="shared" si="23"/>
        <v>כפר יאסיף</v>
      </c>
      <c r="B720" t="s">
        <v>1708</v>
      </c>
      <c r="C720">
        <v>507</v>
      </c>
      <c r="D720" t="s">
        <v>1709</v>
      </c>
      <c r="E720">
        <v>2</v>
      </c>
      <c r="F720">
        <v>24</v>
      </c>
      <c r="G720">
        <v>245</v>
      </c>
      <c r="H720">
        <v>99</v>
      </c>
      <c r="I720">
        <v>241</v>
      </c>
      <c r="J720">
        <v>2</v>
      </c>
      <c r="K720" s="3">
        <v>9114</v>
      </c>
      <c r="N720" s="5">
        <v>9.1</v>
      </c>
      <c r="P720">
        <v>280</v>
      </c>
      <c r="R720">
        <v>2153676180</v>
      </c>
      <c r="S720">
        <v>62</v>
      </c>
      <c r="T720">
        <v>252</v>
      </c>
      <c r="U720">
        <v>1330</v>
      </c>
      <c r="V720" t="s">
        <v>119</v>
      </c>
      <c r="W720" s="9" t="str">
        <f t="shared" si="22"/>
        <v>http://gis.cbs.gov.il/Yeshuvim_allyears/start.aspx?stl=507</v>
      </c>
    </row>
    <row r="721" spans="1:23" ht="12.75">
      <c r="A721" s="8" t="str">
        <f t="shared" si="23"/>
        <v>כפר ידידיה</v>
      </c>
      <c r="B721" t="s">
        <v>1280</v>
      </c>
      <c r="C721">
        <v>233</v>
      </c>
      <c r="D721" t="s">
        <v>1281</v>
      </c>
      <c r="E721">
        <v>4</v>
      </c>
      <c r="F721">
        <v>41</v>
      </c>
      <c r="G721">
        <v>411</v>
      </c>
      <c r="H721">
        <v>16</v>
      </c>
      <c r="I721">
        <v>141</v>
      </c>
      <c r="J721">
        <v>1</v>
      </c>
      <c r="K721" s="3">
        <v>734</v>
      </c>
      <c r="L721" s="5">
        <v>0.7</v>
      </c>
      <c r="M721" s="5">
        <v>0.7</v>
      </c>
      <c r="O721">
        <v>1935</v>
      </c>
      <c r="P721">
        <v>310</v>
      </c>
      <c r="Q721">
        <v>1</v>
      </c>
      <c r="R721">
        <v>1906169462</v>
      </c>
      <c r="S721">
        <v>27</v>
      </c>
      <c r="T721">
        <v>409</v>
      </c>
      <c r="U721">
        <v>5120</v>
      </c>
      <c r="V721" t="s">
        <v>3875</v>
      </c>
      <c r="W721" s="9" t="str">
        <f t="shared" si="22"/>
        <v>http://gis.cbs.gov.il/Yeshuvim_allyears/start.aspx?stl=233</v>
      </c>
    </row>
    <row r="722" spans="1:23" ht="12.75">
      <c r="A722" s="8" t="str">
        <f t="shared" si="23"/>
        <v>כפר יהושע</v>
      </c>
      <c r="B722" t="s">
        <v>1148</v>
      </c>
      <c r="C722">
        <v>140</v>
      </c>
      <c r="D722" t="s">
        <v>1149</v>
      </c>
      <c r="E722">
        <v>2</v>
      </c>
      <c r="F722">
        <v>23</v>
      </c>
      <c r="G722">
        <v>235</v>
      </c>
      <c r="H722">
        <v>9</v>
      </c>
      <c r="I722">
        <v>242</v>
      </c>
      <c r="J722">
        <v>1</v>
      </c>
      <c r="K722" s="3">
        <v>1069</v>
      </c>
      <c r="L722" s="5">
        <v>1.1</v>
      </c>
      <c r="M722" s="5">
        <v>1</v>
      </c>
      <c r="O722">
        <v>1927</v>
      </c>
      <c r="P722">
        <v>310</v>
      </c>
      <c r="Q722">
        <v>1</v>
      </c>
      <c r="R722">
        <v>2144873181</v>
      </c>
      <c r="S722">
        <v>52</v>
      </c>
      <c r="T722">
        <v>254</v>
      </c>
      <c r="U722">
        <v>1440</v>
      </c>
      <c r="V722" t="s">
        <v>3809</v>
      </c>
      <c r="W722" s="9" t="str">
        <f t="shared" si="22"/>
        <v>http://gis.cbs.gov.il/Yeshuvim_allyears/start.aspx?stl=140</v>
      </c>
    </row>
    <row r="723" spans="1:23" ht="12.75">
      <c r="A723" s="8" t="str">
        <f t="shared" si="23"/>
        <v>כפר יונה</v>
      </c>
      <c r="B723" t="s">
        <v>1190</v>
      </c>
      <c r="C723">
        <v>168</v>
      </c>
      <c r="D723" t="s">
        <v>1191</v>
      </c>
      <c r="E723">
        <v>4</v>
      </c>
      <c r="F723">
        <v>41</v>
      </c>
      <c r="G723">
        <v>411</v>
      </c>
      <c r="H723">
        <v>99</v>
      </c>
      <c r="I723">
        <v>141</v>
      </c>
      <c r="J723">
        <v>1</v>
      </c>
      <c r="K723" s="3">
        <v>19962</v>
      </c>
      <c r="L723" s="5">
        <v>20</v>
      </c>
      <c r="M723" s="5">
        <v>19.6</v>
      </c>
      <c r="O723">
        <v>1932</v>
      </c>
      <c r="P723">
        <v>170</v>
      </c>
      <c r="R723">
        <v>1933569206</v>
      </c>
      <c r="S723">
        <v>50</v>
      </c>
      <c r="T723">
        <v>457</v>
      </c>
      <c r="U723">
        <v>5120</v>
      </c>
      <c r="V723" t="s">
        <v>3830</v>
      </c>
      <c r="W723" s="9" t="str">
        <f t="shared" si="22"/>
        <v>http://gis.cbs.gov.il/Yeshuvim_allyears/start.aspx?stl=168</v>
      </c>
    </row>
    <row r="724" spans="1:23" ht="12.75">
      <c r="A724" s="8" t="str">
        <f t="shared" si="23"/>
        <v>כפר יחזקאל</v>
      </c>
      <c r="B724" t="s">
        <v>1088</v>
      </c>
      <c r="C724">
        <v>85</v>
      </c>
      <c r="D724" t="s">
        <v>1089</v>
      </c>
      <c r="E724">
        <v>2</v>
      </c>
      <c r="F724">
        <v>23</v>
      </c>
      <c r="G724">
        <v>232</v>
      </c>
      <c r="H724">
        <v>8</v>
      </c>
      <c r="J724">
        <v>1</v>
      </c>
      <c r="K724" s="3">
        <v>1089</v>
      </c>
      <c r="L724" s="5">
        <v>1.1</v>
      </c>
      <c r="M724" s="5">
        <v>1</v>
      </c>
      <c r="O724">
        <v>1921</v>
      </c>
      <c r="P724">
        <v>310</v>
      </c>
      <c r="Q724">
        <v>1</v>
      </c>
      <c r="R724">
        <v>2339471914</v>
      </c>
      <c r="S724">
        <v>11</v>
      </c>
      <c r="T724">
        <v>204</v>
      </c>
      <c r="U724">
        <v>1420</v>
      </c>
      <c r="V724" t="s">
        <v>3779</v>
      </c>
      <c r="W724" s="9" t="str">
        <f t="shared" si="22"/>
        <v>http://gis.cbs.gov.il/Yeshuvim_allyears/start.aspx?stl=85</v>
      </c>
    </row>
    <row r="725" spans="1:23" ht="12.75">
      <c r="A725" s="8" t="str">
        <f t="shared" si="23"/>
        <v>כפר יעבץ</v>
      </c>
      <c r="B725" t="s">
        <v>1192</v>
      </c>
      <c r="C725">
        <v>170</v>
      </c>
      <c r="D725" t="s">
        <v>1193</v>
      </c>
      <c r="E725">
        <v>4</v>
      </c>
      <c r="F725">
        <v>41</v>
      </c>
      <c r="G725">
        <v>411</v>
      </c>
      <c r="H725">
        <v>18</v>
      </c>
      <c r="I725">
        <v>141</v>
      </c>
      <c r="J725">
        <v>1</v>
      </c>
      <c r="K725" s="3">
        <v>625</v>
      </c>
      <c r="L725" s="5">
        <v>0.6</v>
      </c>
      <c r="M725" s="5">
        <v>0.6</v>
      </c>
      <c r="O725">
        <v>1932</v>
      </c>
      <c r="P725">
        <v>310</v>
      </c>
      <c r="Q725">
        <v>2</v>
      </c>
      <c r="R725">
        <v>1969068689</v>
      </c>
      <c r="S725">
        <v>53</v>
      </c>
      <c r="T725">
        <v>412</v>
      </c>
      <c r="U725">
        <v>5120</v>
      </c>
      <c r="V725" t="s">
        <v>3831</v>
      </c>
      <c r="W725" s="9" t="str">
        <f t="shared" si="22"/>
        <v>http://gis.cbs.gov.il/Yeshuvim_allyears/start.aspx?stl=170</v>
      </c>
    </row>
    <row r="726" spans="1:23" ht="12.75">
      <c r="A726" s="8" t="str">
        <f t="shared" si="23"/>
        <v>כפר כמא</v>
      </c>
      <c r="B726" t="s">
        <v>1710</v>
      </c>
      <c r="C726">
        <v>508</v>
      </c>
      <c r="D726" t="s">
        <v>1711</v>
      </c>
      <c r="E726">
        <v>2</v>
      </c>
      <c r="F726">
        <v>22</v>
      </c>
      <c r="G726">
        <v>222</v>
      </c>
      <c r="H726">
        <v>99</v>
      </c>
      <c r="J726">
        <v>2</v>
      </c>
      <c r="K726" s="3">
        <v>3099</v>
      </c>
      <c r="N726" s="5">
        <v>3.1</v>
      </c>
      <c r="P726">
        <v>290</v>
      </c>
      <c r="R726">
        <v>2408573626</v>
      </c>
      <c r="S726">
        <v>228</v>
      </c>
      <c r="T726">
        <v>251</v>
      </c>
      <c r="U726">
        <v>1240</v>
      </c>
      <c r="V726" t="s">
        <v>120</v>
      </c>
      <c r="W726" s="9" t="str">
        <f t="shared" si="22"/>
        <v>http://gis.cbs.gov.il/Yeshuvim_allyears/start.aspx?stl=508</v>
      </c>
    </row>
    <row r="727" spans="1:23" ht="12.75">
      <c r="A727" s="8" t="str">
        <f t="shared" si="23"/>
        <v>כפר כנא</v>
      </c>
      <c r="B727" t="s">
        <v>1712</v>
      </c>
      <c r="C727">
        <v>509</v>
      </c>
      <c r="D727" t="s">
        <v>1713</v>
      </c>
      <c r="E727">
        <v>2</v>
      </c>
      <c r="F727">
        <v>25</v>
      </c>
      <c r="G727">
        <v>237</v>
      </c>
      <c r="H727">
        <v>99</v>
      </c>
      <c r="J727">
        <v>2</v>
      </c>
      <c r="K727" s="3">
        <v>20042</v>
      </c>
      <c r="N727" s="5">
        <v>20</v>
      </c>
      <c r="P727">
        <v>260</v>
      </c>
      <c r="R727">
        <v>2325573999</v>
      </c>
      <c r="S727">
        <v>252</v>
      </c>
      <c r="T727">
        <v>257</v>
      </c>
      <c r="U727">
        <v>1410</v>
      </c>
      <c r="V727" t="s">
        <v>121</v>
      </c>
      <c r="W727" s="9" t="str">
        <f t="shared" si="22"/>
        <v>http://gis.cbs.gov.il/Yeshuvim_allyears/start.aspx?stl=509</v>
      </c>
    </row>
    <row r="728" spans="1:23" ht="12.75">
      <c r="A728" s="8" t="str">
        <f t="shared" si="23"/>
        <v>כפר מונש</v>
      </c>
      <c r="B728" t="s">
        <v>1530</v>
      </c>
      <c r="C728">
        <v>387</v>
      </c>
      <c r="D728" t="s">
        <v>1531</v>
      </c>
      <c r="E728">
        <v>4</v>
      </c>
      <c r="F728">
        <v>41</v>
      </c>
      <c r="G728">
        <v>411</v>
      </c>
      <c r="H728">
        <v>16</v>
      </c>
      <c r="I728">
        <v>141</v>
      </c>
      <c r="J728">
        <v>1</v>
      </c>
      <c r="K728" s="3">
        <v>927</v>
      </c>
      <c r="L728" s="5">
        <v>0.9</v>
      </c>
      <c r="M728" s="5">
        <v>0.9</v>
      </c>
      <c r="O728">
        <v>1946</v>
      </c>
      <c r="P728">
        <v>310</v>
      </c>
      <c r="Q728">
        <v>1</v>
      </c>
      <c r="R728">
        <v>1923769488</v>
      </c>
      <c r="S728">
        <v>20</v>
      </c>
      <c r="T728">
        <v>409</v>
      </c>
      <c r="U728">
        <v>5120</v>
      </c>
      <c r="V728" t="s">
        <v>29</v>
      </c>
      <c r="W728" s="9" t="str">
        <f t="shared" si="22"/>
        <v>http://gis.cbs.gov.il/Yeshuvim_allyears/start.aspx?stl=387</v>
      </c>
    </row>
    <row r="729" spans="1:23" ht="12.75">
      <c r="A729" s="8" t="str">
        <f t="shared" si="23"/>
        <v>כפר מימון</v>
      </c>
      <c r="B729" t="s">
        <v>2440</v>
      </c>
      <c r="C729">
        <v>1095</v>
      </c>
      <c r="D729" t="s">
        <v>2441</v>
      </c>
      <c r="E729">
        <v>6</v>
      </c>
      <c r="F729">
        <v>62</v>
      </c>
      <c r="G729">
        <v>621</v>
      </c>
      <c r="H729">
        <v>39</v>
      </c>
      <c r="I729">
        <v>334</v>
      </c>
      <c r="J729">
        <v>1</v>
      </c>
      <c r="K729" s="3">
        <v>291</v>
      </c>
      <c r="L729" s="5">
        <v>0.3</v>
      </c>
      <c r="M729" s="5">
        <v>0.3</v>
      </c>
      <c r="O729">
        <v>1959</v>
      </c>
      <c r="P729">
        <v>310</v>
      </c>
      <c r="Q729">
        <v>2</v>
      </c>
      <c r="R729">
        <v>1558159358</v>
      </c>
      <c r="S729">
        <v>99</v>
      </c>
      <c r="T729">
        <v>653</v>
      </c>
      <c r="U729">
        <v>3482</v>
      </c>
      <c r="V729" t="s">
        <v>485</v>
      </c>
      <c r="W729" s="9" t="str">
        <f t="shared" si="22"/>
        <v>http://gis.cbs.gov.il/Yeshuvim_allyears/start.aspx?stl=1095</v>
      </c>
    </row>
    <row r="730" spans="1:23" ht="12.75">
      <c r="A730" s="8" t="str">
        <f t="shared" si="23"/>
        <v>כפר מל"ל</v>
      </c>
      <c r="B730" t="s">
        <v>1108</v>
      </c>
      <c r="C730">
        <v>98</v>
      </c>
      <c r="D730" t="s">
        <v>1109</v>
      </c>
      <c r="E730">
        <v>4</v>
      </c>
      <c r="F730">
        <v>42</v>
      </c>
      <c r="G730">
        <v>421</v>
      </c>
      <c r="H730">
        <v>20</v>
      </c>
      <c r="I730">
        <v>131</v>
      </c>
      <c r="J730">
        <v>1</v>
      </c>
      <c r="K730" s="3">
        <v>326</v>
      </c>
      <c r="L730" s="5">
        <v>0.3</v>
      </c>
      <c r="M730" s="5">
        <v>0.3</v>
      </c>
      <c r="O730">
        <v>1922</v>
      </c>
      <c r="P730">
        <v>310</v>
      </c>
      <c r="Q730">
        <v>1</v>
      </c>
      <c r="R730">
        <v>1901967495</v>
      </c>
      <c r="S730">
        <v>66</v>
      </c>
      <c r="T730">
        <v>417</v>
      </c>
      <c r="U730">
        <v>5140</v>
      </c>
      <c r="V730" t="s">
        <v>3789</v>
      </c>
      <c r="W730" s="9" t="str">
        <f t="shared" si="22"/>
        <v>http://gis.cbs.gov.il/Yeshuvim_allyears/start.aspx?stl=98</v>
      </c>
    </row>
    <row r="731" spans="1:23" ht="12.75">
      <c r="A731" s="8" t="str">
        <f t="shared" si="23"/>
        <v>כפר מנדא</v>
      </c>
      <c r="B731" t="s">
        <v>1714</v>
      </c>
      <c r="C731">
        <v>510</v>
      </c>
      <c r="D731" t="s">
        <v>1715</v>
      </c>
      <c r="E731">
        <v>2</v>
      </c>
      <c r="F731">
        <v>24</v>
      </c>
      <c r="G731">
        <v>241</v>
      </c>
      <c r="H731">
        <v>99</v>
      </c>
      <c r="J731">
        <v>2</v>
      </c>
      <c r="K731" s="3">
        <v>17821</v>
      </c>
      <c r="N731" s="5">
        <v>17.8</v>
      </c>
      <c r="P731">
        <v>270</v>
      </c>
      <c r="R731">
        <v>2247374571</v>
      </c>
      <c r="S731">
        <v>172</v>
      </c>
      <c r="T731">
        <v>261</v>
      </c>
      <c r="U731">
        <v>1360</v>
      </c>
      <c r="V731" t="s">
        <v>122</v>
      </c>
      <c r="W731" s="9" t="str">
        <f t="shared" si="22"/>
        <v>http://gis.cbs.gov.il/Yeshuvim_allyears/start.aspx?stl=510</v>
      </c>
    </row>
    <row r="732" spans="1:23" ht="12.75">
      <c r="A732" s="8" t="str">
        <f t="shared" si="23"/>
        <v>כפר מנחם</v>
      </c>
      <c r="B732" t="s">
        <v>1340</v>
      </c>
      <c r="C732">
        <v>274</v>
      </c>
      <c r="D732" t="s">
        <v>1341</v>
      </c>
      <c r="E732">
        <v>6</v>
      </c>
      <c r="F732">
        <v>61</v>
      </c>
      <c r="G732">
        <v>611</v>
      </c>
      <c r="H732">
        <v>35</v>
      </c>
      <c r="J732">
        <v>1</v>
      </c>
      <c r="K732" s="3">
        <v>1213</v>
      </c>
      <c r="L732" s="5">
        <v>1.2</v>
      </c>
      <c r="M732" s="5">
        <v>1.2</v>
      </c>
      <c r="O732">
        <v>1937</v>
      </c>
      <c r="P732">
        <v>330</v>
      </c>
      <c r="Q732">
        <v>15</v>
      </c>
      <c r="R732">
        <v>1842962670</v>
      </c>
      <c r="S732">
        <v>116</v>
      </c>
      <c r="T732">
        <v>654</v>
      </c>
      <c r="U732">
        <v>3830</v>
      </c>
      <c r="V732" t="s">
        <v>3905</v>
      </c>
      <c r="W732" s="9" t="str">
        <f t="shared" si="22"/>
        <v>http://gis.cbs.gov.il/Yeshuvim_allyears/start.aspx?stl=274</v>
      </c>
    </row>
    <row r="733" spans="1:23" ht="12.75">
      <c r="A733" s="8" t="str">
        <f t="shared" si="23"/>
        <v>כפר מסריק</v>
      </c>
      <c r="B733" t="s">
        <v>1376</v>
      </c>
      <c r="C733">
        <v>297</v>
      </c>
      <c r="D733" t="s">
        <v>1377</v>
      </c>
      <c r="E733">
        <v>2</v>
      </c>
      <c r="F733">
        <v>24</v>
      </c>
      <c r="G733">
        <v>246</v>
      </c>
      <c r="H733">
        <v>4</v>
      </c>
      <c r="I733">
        <v>241</v>
      </c>
      <c r="J733">
        <v>1</v>
      </c>
      <c r="K733" s="3">
        <v>723</v>
      </c>
      <c r="L733" s="5">
        <v>0.7</v>
      </c>
      <c r="M733" s="5">
        <v>0.7</v>
      </c>
      <c r="O733">
        <v>1938</v>
      </c>
      <c r="P733">
        <v>330</v>
      </c>
      <c r="Q733">
        <v>15</v>
      </c>
      <c r="R733">
        <v>2097875483</v>
      </c>
      <c r="S733">
        <v>5</v>
      </c>
      <c r="T733">
        <v>201</v>
      </c>
      <c r="U733">
        <v>1330</v>
      </c>
      <c r="V733" t="s">
        <v>3923</v>
      </c>
      <c r="W733" s="9" t="str">
        <f t="shared" si="22"/>
        <v>http://gis.cbs.gov.il/Yeshuvim_allyears/start.aspx?stl=297</v>
      </c>
    </row>
    <row r="734" spans="1:23" ht="12.75">
      <c r="A734" s="8" t="str">
        <f t="shared" si="23"/>
        <v>כפר מצר</v>
      </c>
      <c r="B734" t="s">
        <v>1718</v>
      </c>
      <c r="C734">
        <v>512</v>
      </c>
      <c r="D734" t="s">
        <v>1719</v>
      </c>
      <c r="E734">
        <v>2</v>
      </c>
      <c r="F734">
        <v>25</v>
      </c>
      <c r="G734">
        <v>233</v>
      </c>
      <c r="H734">
        <v>66</v>
      </c>
      <c r="J734">
        <v>2</v>
      </c>
      <c r="K734" s="3">
        <v>2514</v>
      </c>
      <c r="N734" s="5">
        <v>2.5</v>
      </c>
      <c r="P734">
        <v>290</v>
      </c>
      <c r="R734">
        <v>2399172792</v>
      </c>
      <c r="S734">
        <v>116</v>
      </c>
      <c r="T734">
        <v>251</v>
      </c>
      <c r="U734">
        <v>1420</v>
      </c>
      <c r="V734" t="s">
        <v>124</v>
      </c>
      <c r="W734" s="9" t="str">
        <f t="shared" si="22"/>
        <v>http://gis.cbs.gov.il/Yeshuvim_allyears/start.aspx?stl=512</v>
      </c>
    </row>
    <row r="735" spans="1:23" ht="12.75">
      <c r="A735" s="8" t="str">
        <f t="shared" si="23"/>
        <v>כפר מרדכי</v>
      </c>
      <c r="B735" t="s">
        <v>2106</v>
      </c>
      <c r="C735">
        <v>764</v>
      </c>
      <c r="D735" t="s">
        <v>2107</v>
      </c>
      <c r="E735">
        <v>4</v>
      </c>
      <c r="F735">
        <v>44</v>
      </c>
      <c r="G735">
        <v>441</v>
      </c>
      <c r="H735">
        <v>32</v>
      </c>
      <c r="I735">
        <v>143</v>
      </c>
      <c r="J735">
        <v>1</v>
      </c>
      <c r="K735" s="3">
        <v>604</v>
      </c>
      <c r="L735" s="5">
        <v>0.6</v>
      </c>
      <c r="M735" s="5">
        <v>0.6</v>
      </c>
      <c r="O735">
        <v>1950</v>
      </c>
      <c r="P735">
        <v>310</v>
      </c>
      <c r="Q735">
        <v>10</v>
      </c>
      <c r="R735">
        <v>1771263766</v>
      </c>
      <c r="S735">
        <v>45</v>
      </c>
      <c r="T735">
        <v>456</v>
      </c>
      <c r="U735">
        <v>5230</v>
      </c>
      <c r="V735" t="s">
        <v>318</v>
      </c>
      <c r="W735" s="9" t="str">
        <f t="shared" si="22"/>
        <v>http://gis.cbs.gov.il/Yeshuvim_allyears/start.aspx?stl=764</v>
      </c>
    </row>
    <row r="736" spans="1:23" ht="12.75">
      <c r="A736" s="8" t="str">
        <f t="shared" si="23"/>
        <v>כפר נטר</v>
      </c>
      <c r="B736" t="s">
        <v>1410</v>
      </c>
      <c r="C736">
        <v>316</v>
      </c>
      <c r="D736" t="s">
        <v>1411</v>
      </c>
      <c r="E736">
        <v>4</v>
      </c>
      <c r="F736">
        <v>41</v>
      </c>
      <c r="G736">
        <v>411</v>
      </c>
      <c r="H736">
        <v>19</v>
      </c>
      <c r="I736">
        <v>141</v>
      </c>
      <c r="J736">
        <v>1</v>
      </c>
      <c r="K736" s="3">
        <v>1098</v>
      </c>
      <c r="L736" s="5">
        <v>1.1</v>
      </c>
      <c r="M736" s="5">
        <v>1.1</v>
      </c>
      <c r="O736">
        <v>1939</v>
      </c>
      <c r="P736">
        <v>310</v>
      </c>
      <c r="Q736">
        <v>10</v>
      </c>
      <c r="R736">
        <v>1880568699</v>
      </c>
      <c r="S736">
        <v>27</v>
      </c>
      <c r="T736">
        <v>401</v>
      </c>
      <c r="U736">
        <v>5120</v>
      </c>
      <c r="V736" t="s">
        <v>3940</v>
      </c>
      <c r="W736" s="9" t="str">
        <f t="shared" si="22"/>
        <v>http://gis.cbs.gov.il/Yeshuvim_allyears/start.aspx?stl=316</v>
      </c>
    </row>
    <row r="737" spans="1:23" ht="12.75">
      <c r="A737" s="8" t="str">
        <f t="shared" si="23"/>
        <v>כפר סאלד</v>
      </c>
      <c r="B737" t="s">
        <v>1456</v>
      </c>
      <c r="C737">
        <v>345</v>
      </c>
      <c r="D737" t="s">
        <v>1457</v>
      </c>
      <c r="E737">
        <v>2</v>
      </c>
      <c r="F737">
        <v>21</v>
      </c>
      <c r="G737">
        <v>211</v>
      </c>
      <c r="H737">
        <v>1</v>
      </c>
      <c r="J737">
        <v>1</v>
      </c>
      <c r="K737" s="3">
        <v>540</v>
      </c>
      <c r="L737" s="5">
        <v>0.5</v>
      </c>
      <c r="M737" s="5">
        <v>0.5</v>
      </c>
      <c r="O737">
        <v>1942</v>
      </c>
      <c r="P737">
        <v>330</v>
      </c>
      <c r="Q737">
        <v>15</v>
      </c>
      <c r="R737">
        <v>2617078893</v>
      </c>
      <c r="S737">
        <v>131</v>
      </c>
      <c r="T737">
        <v>253</v>
      </c>
      <c r="U737">
        <v>1210</v>
      </c>
      <c r="V737" t="s">
        <v>3963</v>
      </c>
      <c r="W737" s="9" t="str">
        <f t="shared" si="22"/>
        <v>http://gis.cbs.gov.il/Yeshuvim_allyears/start.aspx?stl=345</v>
      </c>
    </row>
    <row r="738" spans="1:23" ht="12.75">
      <c r="A738" s="8" t="str">
        <f t="shared" si="23"/>
        <v>כפר סבא</v>
      </c>
      <c r="B738" t="s">
        <v>3354</v>
      </c>
      <c r="C738">
        <v>6900</v>
      </c>
      <c r="D738" t="s">
        <v>3355</v>
      </c>
      <c r="E738">
        <v>4</v>
      </c>
      <c r="F738">
        <v>42</v>
      </c>
      <c r="G738">
        <v>421</v>
      </c>
      <c r="H738">
        <v>0</v>
      </c>
      <c r="I738">
        <v>131</v>
      </c>
      <c r="J738">
        <v>1</v>
      </c>
      <c r="K738" s="3">
        <v>89220</v>
      </c>
      <c r="L738" s="5">
        <v>89.1</v>
      </c>
      <c r="M738" s="5">
        <v>86</v>
      </c>
      <c r="O738">
        <v>1903</v>
      </c>
      <c r="P738">
        <v>150</v>
      </c>
      <c r="R738">
        <v>1924267657</v>
      </c>
      <c r="S738">
        <v>30</v>
      </c>
      <c r="T738">
        <v>405</v>
      </c>
      <c r="U738">
        <v>5140</v>
      </c>
      <c r="V738" t="s">
        <v>951</v>
      </c>
      <c r="W738" s="9" t="str">
        <f t="shared" si="22"/>
        <v>http://gis.cbs.gov.il/Yeshuvim_allyears/start.aspx?stl=6900</v>
      </c>
    </row>
    <row r="739" spans="1:23" ht="12.75">
      <c r="A739" s="8" t="str">
        <f t="shared" si="23"/>
        <v>כפר סילבר</v>
      </c>
      <c r="B739" t="s">
        <v>1120</v>
      </c>
      <c r="C739">
        <v>107</v>
      </c>
      <c r="D739" t="s">
        <v>1121</v>
      </c>
      <c r="E739">
        <v>6</v>
      </c>
      <c r="F739">
        <v>61</v>
      </c>
      <c r="G739">
        <v>614</v>
      </c>
      <c r="H739">
        <v>36</v>
      </c>
      <c r="J739">
        <v>1</v>
      </c>
      <c r="K739" s="3">
        <v>236</v>
      </c>
      <c r="L739" s="5">
        <v>0.2</v>
      </c>
      <c r="M739" s="5">
        <v>0.2</v>
      </c>
      <c r="O739">
        <v>1957</v>
      </c>
      <c r="P739">
        <v>340</v>
      </c>
      <c r="R739">
        <v>1633362024</v>
      </c>
      <c r="S739">
        <v>59</v>
      </c>
      <c r="T739">
        <v>654</v>
      </c>
      <c r="U739">
        <v>3830</v>
      </c>
      <c r="V739" t="s">
        <v>3795</v>
      </c>
      <c r="W739" s="9" t="str">
        <f t="shared" si="22"/>
        <v>http://gis.cbs.gov.il/Yeshuvim_allyears/start.aspx?stl=107</v>
      </c>
    </row>
    <row r="740" spans="1:23" ht="12.75">
      <c r="A740" s="8" t="str">
        <f t="shared" si="23"/>
        <v>כפר סירקין</v>
      </c>
      <c r="B740" t="s">
        <v>1302</v>
      </c>
      <c r="C740">
        <v>249</v>
      </c>
      <c r="D740" t="s">
        <v>1303</v>
      </c>
      <c r="E740">
        <v>4</v>
      </c>
      <c r="F740">
        <v>42</v>
      </c>
      <c r="G740">
        <v>422</v>
      </c>
      <c r="H740">
        <v>20</v>
      </c>
      <c r="I740">
        <v>142</v>
      </c>
      <c r="J740">
        <v>1</v>
      </c>
      <c r="K740" s="3">
        <v>1284</v>
      </c>
      <c r="L740" s="5">
        <v>1.3</v>
      </c>
      <c r="M740" s="5">
        <v>1.3</v>
      </c>
      <c r="O740">
        <v>1936</v>
      </c>
      <c r="P740">
        <v>310</v>
      </c>
      <c r="R740">
        <v>1929866490</v>
      </c>
      <c r="S740">
        <v>42</v>
      </c>
      <c r="T740">
        <v>417</v>
      </c>
      <c r="U740">
        <v>5130</v>
      </c>
      <c r="V740" t="s">
        <v>3886</v>
      </c>
      <c r="W740" s="9" t="str">
        <f t="shared" si="22"/>
        <v>http://gis.cbs.gov.il/Yeshuvim_allyears/start.aspx?stl=249</v>
      </c>
    </row>
    <row r="741" spans="1:23" ht="12.75">
      <c r="A741" s="8" t="str">
        <f t="shared" si="23"/>
        <v>כפר עבודה</v>
      </c>
      <c r="B741" t="s">
        <v>2302</v>
      </c>
      <c r="C741">
        <v>875</v>
      </c>
      <c r="D741" t="s">
        <v>2303</v>
      </c>
      <c r="E741">
        <v>4</v>
      </c>
      <c r="F741">
        <v>41</v>
      </c>
      <c r="G741">
        <v>411</v>
      </c>
      <c r="H741">
        <v>18</v>
      </c>
      <c r="I741">
        <v>141</v>
      </c>
      <c r="J741">
        <v>1</v>
      </c>
      <c r="K741" s="3">
        <v>295</v>
      </c>
      <c r="L741" s="5">
        <v>0.3</v>
      </c>
      <c r="M741" s="5">
        <v>0.3</v>
      </c>
      <c r="O741">
        <v>1942</v>
      </c>
      <c r="P741">
        <v>340</v>
      </c>
      <c r="R741">
        <v>1946268479</v>
      </c>
      <c r="S741">
        <v>73</v>
      </c>
      <c r="T741">
        <v>412</v>
      </c>
      <c r="U741">
        <v>5140</v>
      </c>
      <c r="V741" t="s">
        <v>416</v>
      </c>
      <c r="W741" s="9" t="str">
        <f t="shared" si="22"/>
        <v>http://gis.cbs.gov.il/Yeshuvim_allyears/start.aspx?stl=875</v>
      </c>
    </row>
    <row r="742" spans="1:23" ht="12.75">
      <c r="A742" s="8" t="str">
        <f t="shared" si="23"/>
        <v>כפר עזה</v>
      </c>
      <c r="B742" t="s">
        <v>2252</v>
      </c>
      <c r="C742">
        <v>845</v>
      </c>
      <c r="D742" t="s">
        <v>2253</v>
      </c>
      <c r="E742">
        <v>6</v>
      </c>
      <c r="F742">
        <v>61</v>
      </c>
      <c r="G742">
        <v>614</v>
      </c>
      <c r="H742">
        <v>37</v>
      </c>
      <c r="I742">
        <v>334</v>
      </c>
      <c r="J742">
        <v>1</v>
      </c>
      <c r="K742" s="3">
        <v>666</v>
      </c>
      <c r="L742" s="5">
        <v>0.7</v>
      </c>
      <c r="M742" s="5">
        <v>0.7</v>
      </c>
      <c r="O742">
        <v>1951</v>
      </c>
      <c r="P742">
        <v>330</v>
      </c>
      <c r="Q742">
        <v>15</v>
      </c>
      <c r="R742">
        <v>1556459918</v>
      </c>
      <c r="S742">
        <v>89</v>
      </c>
      <c r="T742">
        <v>653</v>
      </c>
      <c r="U742">
        <v>3840</v>
      </c>
      <c r="V742" t="s">
        <v>391</v>
      </c>
      <c r="W742" s="9" t="str">
        <f t="shared" si="22"/>
        <v>http://gis.cbs.gov.il/Yeshuvim_allyears/start.aspx?stl=845</v>
      </c>
    </row>
    <row r="743" spans="1:23" ht="12.75">
      <c r="A743" s="8" t="str">
        <f t="shared" si="23"/>
        <v>כפר עציון</v>
      </c>
      <c r="B743" t="s">
        <v>3014</v>
      </c>
      <c r="C743">
        <v>3488</v>
      </c>
      <c r="D743" t="s">
        <v>3015</v>
      </c>
      <c r="E743">
        <v>7</v>
      </c>
      <c r="F743">
        <v>76</v>
      </c>
      <c r="H743">
        <v>76</v>
      </c>
      <c r="J743">
        <v>1</v>
      </c>
      <c r="K743" s="3">
        <v>975</v>
      </c>
      <c r="L743" s="5">
        <v>0.9</v>
      </c>
      <c r="M743" s="5">
        <v>0.9</v>
      </c>
      <c r="O743">
        <v>1967</v>
      </c>
      <c r="P743">
        <v>330</v>
      </c>
      <c r="Q743">
        <v>3</v>
      </c>
      <c r="R743">
        <v>2109961749</v>
      </c>
      <c r="S743">
        <v>955</v>
      </c>
      <c r="T743">
        <v>714</v>
      </c>
      <c r="U743">
        <v>4352</v>
      </c>
      <c r="V743" t="s">
        <v>780</v>
      </c>
      <c r="W743" s="9" t="str">
        <f t="shared" si="22"/>
        <v>http://gis.cbs.gov.il/Yeshuvim_allyears/start.aspx?stl=3488</v>
      </c>
    </row>
    <row r="744" spans="1:23" ht="12.75">
      <c r="A744" s="8" t="str">
        <f t="shared" si="23"/>
        <v>כפר פינס</v>
      </c>
      <c r="B744" t="s">
        <v>1220</v>
      </c>
      <c r="C744">
        <v>189</v>
      </c>
      <c r="D744" t="s">
        <v>1221</v>
      </c>
      <c r="E744">
        <v>3</v>
      </c>
      <c r="F744">
        <v>32</v>
      </c>
      <c r="G744">
        <v>324</v>
      </c>
      <c r="H744">
        <v>14</v>
      </c>
      <c r="J744">
        <v>1</v>
      </c>
      <c r="K744" s="3">
        <v>943</v>
      </c>
      <c r="L744" s="5">
        <v>0.9</v>
      </c>
      <c r="M744" s="5">
        <v>0.9</v>
      </c>
      <c r="O744">
        <v>1933</v>
      </c>
      <c r="P744">
        <v>310</v>
      </c>
      <c r="Q744">
        <v>2</v>
      </c>
      <c r="R744">
        <v>2003970996</v>
      </c>
      <c r="S744">
        <v>61</v>
      </c>
      <c r="T744">
        <v>351</v>
      </c>
      <c r="U744">
        <v>1180</v>
      </c>
      <c r="V744" t="s">
        <v>3845</v>
      </c>
      <c r="W744" s="9" t="str">
        <f t="shared" si="22"/>
        <v>http://gis.cbs.gov.il/Yeshuvim_allyears/start.aspx?stl=189</v>
      </c>
    </row>
    <row r="745" spans="1:23" ht="12.75">
      <c r="A745" s="8" t="str">
        <f t="shared" si="23"/>
        <v>כפר קאסם</v>
      </c>
      <c r="B745" t="s">
        <v>1898</v>
      </c>
      <c r="C745">
        <v>634</v>
      </c>
      <c r="D745" t="s">
        <v>1899</v>
      </c>
      <c r="E745">
        <v>4</v>
      </c>
      <c r="F745">
        <v>42</v>
      </c>
      <c r="G745">
        <v>422</v>
      </c>
      <c r="H745">
        <v>0</v>
      </c>
      <c r="I745">
        <v>142</v>
      </c>
      <c r="J745">
        <v>2</v>
      </c>
      <c r="K745" s="3">
        <v>21093</v>
      </c>
      <c r="N745" s="5">
        <v>21.1</v>
      </c>
      <c r="P745">
        <v>260</v>
      </c>
      <c r="R745">
        <v>1969266941</v>
      </c>
      <c r="S745">
        <v>116</v>
      </c>
      <c r="T745">
        <v>451</v>
      </c>
      <c r="U745">
        <v>5160</v>
      </c>
      <c r="V745" t="s">
        <v>214</v>
      </c>
      <c r="W745" s="9" t="str">
        <f t="shared" si="22"/>
        <v>http://gis.cbs.gov.il/Yeshuvim_allyears/start.aspx?stl=634</v>
      </c>
    </row>
    <row r="746" spans="1:23" ht="12.75">
      <c r="A746" s="8" t="str">
        <f t="shared" si="23"/>
        <v>כפר קיש</v>
      </c>
      <c r="B746" t="s">
        <v>1532</v>
      </c>
      <c r="C746">
        <v>388</v>
      </c>
      <c r="D746" t="s">
        <v>1533</v>
      </c>
      <c r="E746">
        <v>2</v>
      </c>
      <c r="F746">
        <v>22</v>
      </c>
      <c r="G746">
        <v>222</v>
      </c>
      <c r="H746">
        <v>3</v>
      </c>
      <c r="J746">
        <v>1</v>
      </c>
      <c r="K746" s="3">
        <v>442</v>
      </c>
      <c r="L746" s="5">
        <v>0.4</v>
      </c>
      <c r="M746" s="5">
        <v>0.4</v>
      </c>
      <c r="O746">
        <v>1946</v>
      </c>
      <c r="P746">
        <v>310</v>
      </c>
      <c r="Q746">
        <v>1</v>
      </c>
      <c r="R746">
        <v>2424473038</v>
      </c>
      <c r="S746">
        <v>82</v>
      </c>
      <c r="T746">
        <v>206</v>
      </c>
      <c r="U746">
        <v>1420</v>
      </c>
      <c r="V746" t="s">
        <v>30</v>
      </c>
      <c r="W746" s="9" t="str">
        <f t="shared" si="22"/>
        <v>http://gis.cbs.gov.il/Yeshuvim_allyears/start.aspx?stl=388</v>
      </c>
    </row>
    <row r="747" spans="1:23" ht="12.75">
      <c r="A747" s="8" t="str">
        <f t="shared" si="23"/>
        <v>כפר קרע</v>
      </c>
      <c r="B747" t="s">
        <v>1914</v>
      </c>
      <c r="C747">
        <v>654</v>
      </c>
      <c r="D747" t="s">
        <v>1915</v>
      </c>
      <c r="E747">
        <v>3</v>
      </c>
      <c r="F747">
        <v>32</v>
      </c>
      <c r="G747">
        <v>323</v>
      </c>
      <c r="H747">
        <v>99</v>
      </c>
      <c r="J747">
        <v>2</v>
      </c>
      <c r="K747" s="3">
        <v>16548</v>
      </c>
      <c r="N747" s="5">
        <v>16.5</v>
      </c>
      <c r="P747">
        <v>270</v>
      </c>
      <c r="R747">
        <v>2047371235</v>
      </c>
      <c r="S747">
        <v>118</v>
      </c>
      <c r="T747">
        <v>354</v>
      </c>
      <c r="U747">
        <v>1450</v>
      </c>
      <c r="V747" t="s">
        <v>222</v>
      </c>
      <c r="W747" s="9" t="str">
        <f t="shared" si="22"/>
        <v>http://gis.cbs.gov.il/Yeshuvim_allyears/start.aspx?stl=654</v>
      </c>
    </row>
    <row r="748" spans="1:23" ht="12.75">
      <c r="A748" s="8" t="str">
        <f t="shared" si="23"/>
        <v>כפר ראש הנקרה</v>
      </c>
      <c r="B748" t="s">
        <v>1816</v>
      </c>
      <c r="C748">
        <v>579</v>
      </c>
      <c r="D748" t="s">
        <v>1817</v>
      </c>
      <c r="E748">
        <v>2</v>
      </c>
      <c r="F748">
        <v>24</v>
      </c>
      <c r="G748">
        <v>245</v>
      </c>
      <c r="H748">
        <v>4</v>
      </c>
      <c r="J748">
        <v>1</v>
      </c>
      <c r="K748" s="3">
        <v>1229</v>
      </c>
      <c r="L748" s="5">
        <v>1.2</v>
      </c>
      <c r="M748" s="5">
        <v>1.2</v>
      </c>
      <c r="O748">
        <v>1949</v>
      </c>
      <c r="P748">
        <v>330</v>
      </c>
      <c r="Q748">
        <v>15</v>
      </c>
      <c r="R748">
        <v>2108277670</v>
      </c>
      <c r="S748">
        <v>41</v>
      </c>
      <c r="T748">
        <v>201</v>
      </c>
      <c r="U748">
        <v>1350</v>
      </c>
      <c r="V748" t="s">
        <v>173</v>
      </c>
      <c r="W748" s="9" t="str">
        <f t="shared" si="22"/>
        <v>http://gis.cbs.gov.il/Yeshuvim_allyears/start.aspx?stl=579</v>
      </c>
    </row>
    <row r="749" spans="1:23" ht="12.75">
      <c r="A749" s="8" t="str">
        <f t="shared" si="23"/>
        <v>כפר רוזנואלד (זרעית)</v>
      </c>
      <c r="B749" t="s">
        <v>2482</v>
      </c>
      <c r="C749">
        <v>1130</v>
      </c>
      <c r="D749" t="s">
        <v>2483</v>
      </c>
      <c r="E749">
        <v>2</v>
      </c>
      <c r="F749">
        <v>24</v>
      </c>
      <c r="G749">
        <v>244</v>
      </c>
      <c r="H749">
        <v>52</v>
      </c>
      <c r="J749">
        <v>1</v>
      </c>
      <c r="K749" s="3">
        <v>243</v>
      </c>
      <c r="L749" s="5">
        <v>0.2</v>
      </c>
      <c r="M749" s="5">
        <v>0.2</v>
      </c>
      <c r="O749">
        <v>1967</v>
      </c>
      <c r="P749">
        <v>310</v>
      </c>
      <c r="Q749">
        <v>1</v>
      </c>
      <c r="R749">
        <v>2274977835</v>
      </c>
      <c r="S749">
        <v>640</v>
      </c>
      <c r="T749">
        <v>255</v>
      </c>
      <c r="U749">
        <v>1350</v>
      </c>
      <c r="V749" t="s">
        <v>506</v>
      </c>
      <c r="W749" s="9" t="str">
        <f t="shared" si="22"/>
        <v>http://gis.cbs.gov.il/Yeshuvim_allyears/start.aspx?stl=1130</v>
      </c>
    </row>
    <row r="750" spans="1:23" ht="12.75">
      <c r="A750" s="8" t="str">
        <f t="shared" si="23"/>
        <v>כפר רופין</v>
      </c>
      <c r="B750" t="s">
        <v>1372</v>
      </c>
      <c r="C750">
        <v>295</v>
      </c>
      <c r="D750" t="s">
        <v>1373</v>
      </c>
      <c r="E750">
        <v>2</v>
      </c>
      <c r="F750">
        <v>23</v>
      </c>
      <c r="G750">
        <v>231</v>
      </c>
      <c r="H750">
        <v>7</v>
      </c>
      <c r="J750">
        <v>1</v>
      </c>
      <c r="K750" s="3">
        <v>430</v>
      </c>
      <c r="L750" s="5">
        <v>0.4</v>
      </c>
      <c r="M750" s="5">
        <v>0.4</v>
      </c>
      <c r="O750">
        <v>1938</v>
      </c>
      <c r="P750">
        <v>330</v>
      </c>
      <c r="Q750">
        <v>15</v>
      </c>
      <c r="R750">
        <v>2525770668</v>
      </c>
      <c r="S750">
        <v>-248</v>
      </c>
      <c r="T750">
        <v>202</v>
      </c>
      <c r="U750">
        <v>1430</v>
      </c>
      <c r="V750" t="s">
        <v>3921</v>
      </c>
      <c r="W750" s="9" t="str">
        <f t="shared" si="22"/>
        <v>http://gis.cbs.gov.il/Yeshuvim_allyears/start.aspx?stl=295</v>
      </c>
    </row>
    <row r="751" spans="1:23" ht="12.75">
      <c r="A751" s="8" t="str">
        <f t="shared" si="23"/>
        <v>כפר רות</v>
      </c>
      <c r="B751" t="s">
        <v>2543</v>
      </c>
      <c r="C751">
        <v>1166</v>
      </c>
      <c r="D751" t="s">
        <v>2545</v>
      </c>
      <c r="E751">
        <v>4</v>
      </c>
      <c r="F751">
        <v>43</v>
      </c>
      <c r="G751">
        <v>431</v>
      </c>
      <c r="H751">
        <v>25</v>
      </c>
      <c r="I751">
        <v>142</v>
      </c>
      <c r="J751">
        <v>1</v>
      </c>
      <c r="K751" s="3">
        <v>199</v>
      </c>
      <c r="L751" s="5">
        <v>0.2</v>
      </c>
      <c r="M751" s="5">
        <v>0.2</v>
      </c>
      <c r="O751">
        <v>1977</v>
      </c>
      <c r="P751">
        <v>310</v>
      </c>
      <c r="Q751">
        <v>1</v>
      </c>
      <c r="R751">
        <v>2028664620</v>
      </c>
      <c r="S751">
        <v>294</v>
      </c>
      <c r="T751">
        <v>424</v>
      </c>
      <c r="U751">
        <v>5290</v>
      </c>
      <c r="V751" t="s">
        <v>536</v>
      </c>
      <c r="W751" s="9" t="str">
        <f t="shared" si="22"/>
        <v>http://gis.cbs.gov.il/Yeshuvim_allyears/start.aspx?stl=1166</v>
      </c>
    </row>
    <row r="752" spans="1:23" ht="12.75">
      <c r="A752" s="8" t="str">
        <f t="shared" si="23"/>
        <v>כפר שמאי</v>
      </c>
      <c r="B752" t="s">
        <v>1860</v>
      </c>
      <c r="C752">
        <v>605</v>
      </c>
      <c r="D752" t="s">
        <v>1861</v>
      </c>
      <c r="E752">
        <v>2</v>
      </c>
      <c r="F752">
        <v>21</v>
      </c>
      <c r="G752">
        <v>212</v>
      </c>
      <c r="H752">
        <v>2</v>
      </c>
      <c r="J752">
        <v>1</v>
      </c>
      <c r="K752" s="3">
        <v>391</v>
      </c>
      <c r="L752" s="5">
        <v>0.4</v>
      </c>
      <c r="M752" s="5">
        <v>0.4</v>
      </c>
      <c r="O752">
        <v>1949</v>
      </c>
      <c r="P752">
        <v>310</v>
      </c>
      <c r="Q752">
        <v>2</v>
      </c>
      <c r="R752">
        <v>2430776241</v>
      </c>
      <c r="S752">
        <v>648</v>
      </c>
      <c r="T752">
        <v>209</v>
      </c>
      <c r="U752">
        <v>1230</v>
      </c>
      <c r="V752" t="s">
        <v>195</v>
      </c>
      <c r="W752" s="9" t="str">
        <f t="shared" si="22"/>
        <v>http://gis.cbs.gov.il/Yeshuvim_allyears/start.aspx?stl=605</v>
      </c>
    </row>
    <row r="753" spans="1:23" ht="12.75">
      <c r="A753" s="8" t="str">
        <f t="shared" si="23"/>
        <v>כפר שמואל</v>
      </c>
      <c r="B753" t="s">
        <v>2066</v>
      </c>
      <c r="C753">
        <v>743</v>
      </c>
      <c r="D753" t="s">
        <v>2067</v>
      </c>
      <c r="E753">
        <v>4</v>
      </c>
      <c r="F753">
        <v>43</v>
      </c>
      <c r="G753">
        <v>432</v>
      </c>
      <c r="H753">
        <v>30</v>
      </c>
      <c r="I753">
        <v>143</v>
      </c>
      <c r="J753">
        <v>1</v>
      </c>
      <c r="K753" s="3">
        <v>829</v>
      </c>
      <c r="L753" s="5">
        <v>0.8</v>
      </c>
      <c r="M753" s="5">
        <v>0.8</v>
      </c>
      <c r="O753">
        <v>1950</v>
      </c>
      <c r="P753">
        <v>310</v>
      </c>
      <c r="Q753">
        <v>6</v>
      </c>
      <c r="R753">
        <v>1936464419</v>
      </c>
      <c r="S753">
        <v>110</v>
      </c>
      <c r="T753">
        <v>426</v>
      </c>
      <c r="U753">
        <v>5220</v>
      </c>
      <c r="V753" t="s">
        <v>298</v>
      </c>
      <c r="W753" s="9" t="str">
        <f t="shared" si="22"/>
        <v>http://gis.cbs.gov.il/Yeshuvim_allyears/start.aspx?stl=743</v>
      </c>
    </row>
    <row r="754" spans="1:23" ht="12.75">
      <c r="A754" s="8" t="str">
        <f t="shared" si="23"/>
        <v>כפר שמריהו</v>
      </c>
      <c r="B754" t="s">
        <v>1328</v>
      </c>
      <c r="C754">
        <v>267</v>
      </c>
      <c r="D754" t="s">
        <v>1329</v>
      </c>
      <c r="E754">
        <v>5</v>
      </c>
      <c r="F754">
        <v>51</v>
      </c>
      <c r="G754">
        <v>511</v>
      </c>
      <c r="H754">
        <v>99</v>
      </c>
      <c r="I754">
        <v>121</v>
      </c>
      <c r="J754">
        <v>1</v>
      </c>
      <c r="K754" s="3">
        <v>1769</v>
      </c>
      <c r="L754" s="5">
        <v>1.8</v>
      </c>
      <c r="M754" s="5">
        <v>1.7</v>
      </c>
      <c r="O754">
        <v>1937</v>
      </c>
      <c r="P754">
        <v>350</v>
      </c>
      <c r="R754">
        <v>1836767699</v>
      </c>
      <c r="S754">
        <v>30</v>
      </c>
      <c r="T754">
        <v>504</v>
      </c>
      <c r="U754">
        <v>2360</v>
      </c>
      <c r="V754" t="s">
        <v>3899</v>
      </c>
      <c r="W754" s="9" t="str">
        <f t="shared" si="22"/>
        <v>http://gis.cbs.gov.il/Yeshuvim_allyears/start.aspx?stl=267</v>
      </c>
    </row>
    <row r="755" spans="1:23" ht="12.75">
      <c r="A755" s="8" t="str">
        <f t="shared" si="23"/>
        <v>כפר תבור</v>
      </c>
      <c r="B755" t="s">
        <v>1034</v>
      </c>
      <c r="C755">
        <v>47</v>
      </c>
      <c r="D755" t="s">
        <v>1035</v>
      </c>
      <c r="E755">
        <v>2</v>
      </c>
      <c r="F755">
        <v>22</v>
      </c>
      <c r="G755">
        <v>222</v>
      </c>
      <c r="H755">
        <v>99</v>
      </c>
      <c r="J755">
        <v>1</v>
      </c>
      <c r="K755" s="3">
        <v>3216</v>
      </c>
      <c r="L755" s="5">
        <v>3.2</v>
      </c>
      <c r="M755" s="5">
        <v>3.2</v>
      </c>
      <c r="O755">
        <v>1901</v>
      </c>
      <c r="P755">
        <v>190</v>
      </c>
      <c r="R755">
        <v>2401073193</v>
      </c>
      <c r="S755">
        <v>120</v>
      </c>
      <c r="T755">
        <v>251</v>
      </c>
      <c r="U755">
        <v>1420</v>
      </c>
      <c r="V755" t="s">
        <v>3752</v>
      </c>
      <c r="W755" s="9" t="str">
        <f t="shared" si="22"/>
        <v>http://gis.cbs.gov.il/Yeshuvim_allyears/start.aspx?stl=47</v>
      </c>
    </row>
    <row r="756" spans="1:23" ht="12.75">
      <c r="A756" s="8" t="str">
        <f t="shared" si="23"/>
        <v>כפר תפוח</v>
      </c>
      <c r="B756" t="s">
        <v>3046</v>
      </c>
      <c r="C756">
        <v>3572</v>
      </c>
      <c r="D756" t="s">
        <v>3047</v>
      </c>
      <c r="E756">
        <v>7</v>
      </c>
      <c r="F756">
        <v>73</v>
      </c>
      <c r="H756">
        <v>72</v>
      </c>
      <c r="J756">
        <v>1</v>
      </c>
      <c r="K756" s="3">
        <v>1207</v>
      </c>
      <c r="L756" s="5">
        <v>1.2</v>
      </c>
      <c r="M756" s="5">
        <v>1.2</v>
      </c>
      <c r="O756">
        <v>1978</v>
      </c>
      <c r="P756">
        <v>370</v>
      </c>
      <c r="Q756">
        <v>2</v>
      </c>
      <c r="R756">
        <v>2238466944</v>
      </c>
      <c r="S756">
        <v>670</v>
      </c>
      <c r="T756">
        <v>710</v>
      </c>
      <c r="U756">
        <v>4164</v>
      </c>
      <c r="V756" t="s">
        <v>796</v>
      </c>
      <c r="W756" s="9" t="str">
        <f t="shared" si="22"/>
        <v>http://gis.cbs.gov.il/Yeshuvim_allyears/start.aspx?stl=3572</v>
      </c>
    </row>
    <row r="757" spans="1:23" ht="12.75">
      <c r="A757" s="8" t="str">
        <f t="shared" si="23"/>
        <v>כרכום</v>
      </c>
      <c r="B757" t="s">
        <v>2746</v>
      </c>
      <c r="C757">
        <v>1285</v>
      </c>
      <c r="D757" t="s">
        <v>2747</v>
      </c>
      <c r="E757">
        <v>2</v>
      </c>
      <c r="F757">
        <v>22</v>
      </c>
      <c r="G757">
        <v>221</v>
      </c>
      <c r="H757">
        <v>55</v>
      </c>
      <c r="J757">
        <v>1</v>
      </c>
      <c r="K757" s="3">
        <v>588</v>
      </c>
      <c r="L757" s="5">
        <v>0.6</v>
      </c>
      <c r="M757" s="5">
        <v>0.6</v>
      </c>
      <c r="O757">
        <v>1988</v>
      </c>
      <c r="P757">
        <v>370</v>
      </c>
      <c r="Q757">
        <v>13</v>
      </c>
      <c r="R757">
        <v>2571075943</v>
      </c>
      <c r="S757">
        <v>102</v>
      </c>
      <c r="T757">
        <v>253</v>
      </c>
      <c r="U757">
        <v>1220</v>
      </c>
      <c r="V757" t="s">
        <v>638</v>
      </c>
      <c r="W757" s="9" t="str">
        <f t="shared" si="22"/>
        <v>http://gis.cbs.gov.il/Yeshuvim_allyears/start.aspx?stl=1285</v>
      </c>
    </row>
    <row r="758" spans="1:23" ht="12.75">
      <c r="A758" s="8" t="str">
        <f t="shared" si="23"/>
        <v>כרם בן זמרה</v>
      </c>
      <c r="B758" t="s">
        <v>1924</v>
      </c>
      <c r="C758">
        <v>664</v>
      </c>
      <c r="D758" t="s">
        <v>1925</v>
      </c>
      <c r="E758">
        <v>2</v>
      </c>
      <c r="F758">
        <v>21</v>
      </c>
      <c r="G758">
        <v>212</v>
      </c>
      <c r="H758">
        <v>2</v>
      </c>
      <c r="J758">
        <v>1</v>
      </c>
      <c r="K758" s="3">
        <v>431</v>
      </c>
      <c r="L758" s="5">
        <v>0.4</v>
      </c>
      <c r="M758" s="5">
        <v>0.4</v>
      </c>
      <c r="O758">
        <v>1949</v>
      </c>
      <c r="P758">
        <v>310</v>
      </c>
      <c r="Q758">
        <v>2</v>
      </c>
      <c r="R758">
        <v>2441477137</v>
      </c>
      <c r="S758">
        <v>822</v>
      </c>
      <c r="T758">
        <v>209</v>
      </c>
      <c r="U758">
        <v>1230</v>
      </c>
      <c r="V758" t="s">
        <v>227</v>
      </c>
      <c r="W758" s="9" t="str">
        <f t="shared" si="22"/>
        <v>http://gis.cbs.gov.il/Yeshuvim_allyears/start.aspx?stl=664</v>
      </c>
    </row>
    <row r="759" spans="1:23" ht="12.75">
      <c r="A759" s="8" t="str">
        <f t="shared" si="23"/>
        <v>כרם בן שמן</v>
      </c>
      <c r="B759" t="s">
        <v>1092</v>
      </c>
      <c r="C759">
        <v>88</v>
      </c>
      <c r="D759" t="s">
        <v>1093</v>
      </c>
      <c r="E759">
        <v>4</v>
      </c>
      <c r="F759">
        <v>43</v>
      </c>
      <c r="G759">
        <v>432</v>
      </c>
      <c r="H759">
        <v>25</v>
      </c>
      <c r="I759">
        <v>142</v>
      </c>
      <c r="J759">
        <v>1</v>
      </c>
      <c r="K759" s="3">
        <v>78</v>
      </c>
      <c r="L759" s="5">
        <v>0.1</v>
      </c>
      <c r="M759" s="5">
        <v>0.1</v>
      </c>
      <c r="O759">
        <v>1958</v>
      </c>
      <c r="P759">
        <v>350</v>
      </c>
      <c r="R759">
        <v>1938065173</v>
      </c>
      <c r="S759">
        <v>82</v>
      </c>
      <c r="T759">
        <v>424</v>
      </c>
      <c r="U759">
        <v>5280</v>
      </c>
      <c r="V759" t="s">
        <v>3781</v>
      </c>
      <c r="W759" s="9" t="str">
        <f t="shared" si="22"/>
        <v>http://gis.cbs.gov.il/Yeshuvim_allyears/start.aspx?stl=88</v>
      </c>
    </row>
    <row r="760" spans="1:23" ht="12.75">
      <c r="A760" s="8" t="str">
        <f t="shared" si="23"/>
        <v>כרם יבנה (ישיבה)</v>
      </c>
      <c r="B760" t="s">
        <v>2438</v>
      </c>
      <c r="C760">
        <v>1094</v>
      </c>
      <c r="D760" t="s">
        <v>2439</v>
      </c>
      <c r="E760">
        <v>4</v>
      </c>
      <c r="F760">
        <v>44</v>
      </c>
      <c r="G760">
        <v>441</v>
      </c>
      <c r="H760">
        <v>29</v>
      </c>
      <c r="I760">
        <v>143</v>
      </c>
      <c r="J760">
        <v>1</v>
      </c>
      <c r="K760" s="3">
        <v>518</v>
      </c>
      <c r="L760" s="5">
        <v>0.5</v>
      </c>
      <c r="M760" s="5">
        <v>0.5</v>
      </c>
      <c r="O760">
        <v>1963</v>
      </c>
      <c r="P760">
        <v>340</v>
      </c>
      <c r="R760">
        <v>1738463637</v>
      </c>
      <c r="S760">
        <v>50</v>
      </c>
      <c r="T760">
        <v>456</v>
      </c>
      <c r="U760">
        <v>3830</v>
      </c>
      <c r="V760" t="s">
        <v>484</v>
      </c>
      <c r="W760" s="9" t="str">
        <f t="shared" si="22"/>
        <v>http://gis.cbs.gov.il/Yeshuvim_allyears/start.aspx?stl=1094</v>
      </c>
    </row>
    <row r="761" spans="1:23" ht="12.75">
      <c r="A761" s="8" t="str">
        <f t="shared" si="23"/>
        <v>כרם מהר"ל</v>
      </c>
      <c r="B761" t="s">
        <v>1818</v>
      </c>
      <c r="C761">
        <v>580</v>
      </c>
      <c r="D761" t="s">
        <v>1819</v>
      </c>
      <c r="E761">
        <v>3</v>
      </c>
      <c r="F761">
        <v>32</v>
      </c>
      <c r="G761">
        <v>322</v>
      </c>
      <c r="H761">
        <v>15</v>
      </c>
      <c r="I761">
        <v>243</v>
      </c>
      <c r="J761">
        <v>1</v>
      </c>
      <c r="K761" s="3">
        <v>683</v>
      </c>
      <c r="L761" s="5">
        <v>0.7</v>
      </c>
      <c r="M761" s="5">
        <v>0.7</v>
      </c>
      <c r="O761">
        <v>1949</v>
      </c>
      <c r="P761">
        <v>310</v>
      </c>
      <c r="Q761">
        <v>1</v>
      </c>
      <c r="R761">
        <v>1993872798</v>
      </c>
      <c r="S761">
        <v>93</v>
      </c>
      <c r="T761">
        <v>303</v>
      </c>
      <c r="U761">
        <v>1181</v>
      </c>
      <c r="V761" t="s">
        <v>174</v>
      </c>
      <c r="W761" s="9" t="str">
        <f t="shared" si="22"/>
        <v>http://gis.cbs.gov.il/Yeshuvim_allyears/start.aspx?stl=580</v>
      </c>
    </row>
    <row r="762" spans="1:23" ht="12.75">
      <c r="A762" s="8" t="str">
        <f t="shared" si="23"/>
        <v>כרם שלום</v>
      </c>
      <c r="B762" t="s">
        <v>2436</v>
      </c>
      <c r="C762">
        <v>1085</v>
      </c>
      <c r="D762" t="s">
        <v>2437</v>
      </c>
      <c r="E762">
        <v>6</v>
      </c>
      <c r="F762">
        <v>62</v>
      </c>
      <c r="G762">
        <v>622</v>
      </c>
      <c r="H762">
        <v>38</v>
      </c>
      <c r="I762">
        <v>334</v>
      </c>
      <c r="J762">
        <v>1</v>
      </c>
      <c r="K762" s="3">
        <v>107</v>
      </c>
      <c r="L762" s="5">
        <v>0.1</v>
      </c>
      <c r="M762" s="5">
        <v>0.1</v>
      </c>
      <c r="O762">
        <v>1956</v>
      </c>
      <c r="P762">
        <v>330</v>
      </c>
      <c r="Q762">
        <v>15</v>
      </c>
      <c r="R762">
        <v>1318057106</v>
      </c>
      <c r="S762">
        <v>85</v>
      </c>
      <c r="T762">
        <v>653</v>
      </c>
      <c r="U762">
        <v>3430</v>
      </c>
      <c r="V762" t="s">
        <v>483</v>
      </c>
      <c r="W762" s="9" t="str">
        <f t="shared" si="22"/>
        <v>http://gis.cbs.gov.il/Yeshuvim_allyears/start.aspx?stl=1085</v>
      </c>
    </row>
    <row r="763" spans="1:23" ht="12.75">
      <c r="A763" s="8" t="str">
        <f t="shared" si="23"/>
        <v>כרמי יוסף</v>
      </c>
      <c r="B763" t="s">
        <v>2714</v>
      </c>
      <c r="C763">
        <v>1264</v>
      </c>
      <c r="D763" t="s">
        <v>2715</v>
      </c>
      <c r="E763">
        <v>4</v>
      </c>
      <c r="F763">
        <v>43</v>
      </c>
      <c r="G763">
        <v>432</v>
      </c>
      <c r="H763">
        <v>30</v>
      </c>
      <c r="I763">
        <v>143</v>
      </c>
      <c r="J763">
        <v>1</v>
      </c>
      <c r="K763" s="3">
        <v>1692</v>
      </c>
      <c r="L763" s="5">
        <v>1.7</v>
      </c>
      <c r="M763" s="5">
        <v>1.7</v>
      </c>
      <c r="O763">
        <v>1984</v>
      </c>
      <c r="P763">
        <v>350</v>
      </c>
      <c r="R763">
        <v>1925163941</v>
      </c>
      <c r="S763">
        <v>228</v>
      </c>
      <c r="T763">
        <v>426</v>
      </c>
      <c r="U763">
        <v>5220</v>
      </c>
      <c r="V763" t="s">
        <v>622</v>
      </c>
      <c r="W763" s="9" t="str">
        <f t="shared" si="22"/>
        <v>http://gis.cbs.gov.il/Yeshuvim_allyears/start.aspx?stl=1264</v>
      </c>
    </row>
    <row r="764" spans="1:23" ht="12.75">
      <c r="A764" s="8" t="str">
        <f t="shared" si="23"/>
        <v>כרמי צור</v>
      </c>
      <c r="B764" t="s">
        <v>3214</v>
      </c>
      <c r="C764">
        <v>3766</v>
      </c>
      <c r="D764" t="s">
        <v>3215</v>
      </c>
      <c r="E764">
        <v>7</v>
      </c>
      <c r="F764">
        <v>77</v>
      </c>
      <c r="H764">
        <v>76</v>
      </c>
      <c r="J764">
        <v>1</v>
      </c>
      <c r="K764" s="3">
        <v>872</v>
      </c>
      <c r="L764" s="5">
        <v>0.9</v>
      </c>
      <c r="M764" s="5">
        <v>0.9</v>
      </c>
      <c r="O764">
        <v>1984</v>
      </c>
      <c r="P764">
        <v>370</v>
      </c>
      <c r="Q764">
        <v>2</v>
      </c>
      <c r="R764">
        <v>2095861293</v>
      </c>
      <c r="S764">
        <v>950</v>
      </c>
      <c r="T764">
        <v>714</v>
      </c>
      <c r="U764">
        <v>4352</v>
      </c>
      <c r="V764" t="s">
        <v>881</v>
      </c>
      <c r="W764" s="9" t="str">
        <f t="shared" si="22"/>
        <v>http://gis.cbs.gov.il/Yeshuvim_allyears/start.aspx?stl=3766</v>
      </c>
    </row>
    <row r="765" spans="1:23" ht="12.75">
      <c r="A765" s="8" t="str">
        <f t="shared" si="23"/>
        <v>כרמיאל</v>
      </c>
      <c r="B765" t="s">
        <v>2495</v>
      </c>
      <c r="C765">
        <v>1139</v>
      </c>
      <c r="D765" t="s">
        <v>2496</v>
      </c>
      <c r="E765">
        <v>2</v>
      </c>
      <c r="F765">
        <v>24</v>
      </c>
      <c r="G765">
        <v>242</v>
      </c>
      <c r="H765">
        <v>0</v>
      </c>
      <c r="I765">
        <v>241</v>
      </c>
      <c r="J765">
        <v>1</v>
      </c>
      <c r="K765" s="3">
        <v>44868</v>
      </c>
      <c r="L765" s="5">
        <v>43.7</v>
      </c>
      <c r="M765" s="5">
        <v>37.8</v>
      </c>
      <c r="O765">
        <v>1964</v>
      </c>
      <c r="P765">
        <v>160</v>
      </c>
      <c r="R765">
        <v>2289075760</v>
      </c>
      <c r="S765">
        <v>262</v>
      </c>
      <c r="T765">
        <v>208</v>
      </c>
      <c r="U765">
        <v>1310</v>
      </c>
      <c r="V765" t="s">
        <v>512</v>
      </c>
      <c r="W765" s="9" t="str">
        <f t="shared" si="22"/>
        <v>http://gis.cbs.gov.il/Yeshuvim_allyears/start.aspx?stl=1139</v>
      </c>
    </row>
    <row r="766" spans="1:23" ht="12.75">
      <c r="A766" s="8" t="str">
        <f t="shared" si="23"/>
        <v>כרמייה</v>
      </c>
      <c r="B766" t="s">
        <v>2114</v>
      </c>
      <c r="C766">
        <v>768</v>
      </c>
      <c r="D766" t="s">
        <v>2115</v>
      </c>
      <c r="E766">
        <v>6</v>
      </c>
      <c r="F766">
        <v>61</v>
      </c>
      <c r="G766">
        <v>614</v>
      </c>
      <c r="H766">
        <v>36</v>
      </c>
      <c r="J766">
        <v>1</v>
      </c>
      <c r="K766" s="3">
        <v>596</v>
      </c>
      <c r="L766" s="5">
        <v>0.6</v>
      </c>
      <c r="M766" s="5">
        <v>0.6</v>
      </c>
      <c r="O766">
        <v>1950</v>
      </c>
      <c r="P766">
        <v>330</v>
      </c>
      <c r="Q766">
        <v>15</v>
      </c>
      <c r="R766">
        <v>1566461262</v>
      </c>
      <c r="S766">
        <v>22</v>
      </c>
      <c r="T766">
        <v>654</v>
      </c>
      <c r="U766">
        <v>3840</v>
      </c>
      <c r="V766" t="s">
        <v>322</v>
      </c>
      <c r="W766" s="9" t="str">
        <f t="shared" si="22"/>
        <v>http://gis.cbs.gov.il/Yeshuvim_allyears/start.aspx?stl=768</v>
      </c>
    </row>
    <row r="767" spans="1:23" ht="12.75">
      <c r="A767" s="8" t="str">
        <f t="shared" si="23"/>
        <v>כרמים</v>
      </c>
      <c r="B767" t="s">
        <v>2596</v>
      </c>
      <c r="C767">
        <v>1198</v>
      </c>
      <c r="D767" t="s">
        <v>2597</v>
      </c>
      <c r="E767">
        <v>6</v>
      </c>
      <c r="F767">
        <v>62</v>
      </c>
      <c r="G767">
        <v>623</v>
      </c>
      <c r="H767">
        <v>41</v>
      </c>
      <c r="I767">
        <v>321</v>
      </c>
      <c r="J767">
        <v>1</v>
      </c>
      <c r="K767" s="3">
        <v>268</v>
      </c>
      <c r="L767" s="5">
        <v>0.3</v>
      </c>
      <c r="M767" s="5">
        <v>0.3</v>
      </c>
      <c r="O767">
        <v>1980</v>
      </c>
      <c r="P767">
        <v>330</v>
      </c>
      <c r="Q767">
        <v>15</v>
      </c>
      <c r="R767">
        <v>1921658227</v>
      </c>
      <c r="S767">
        <v>403</v>
      </c>
      <c r="T767">
        <v>625</v>
      </c>
      <c r="U767">
        <v>3481</v>
      </c>
      <c r="V767" t="s">
        <v>562</v>
      </c>
      <c r="W767" s="9" t="str">
        <f t="shared" si="22"/>
        <v>http://gis.cbs.gov.il/Yeshuvim_allyears/start.aspx?stl=1198</v>
      </c>
    </row>
    <row r="768" spans="1:23" ht="12.75">
      <c r="A768" s="8" t="str">
        <f t="shared" si="23"/>
        <v>כרמל</v>
      </c>
      <c r="B768" t="s">
        <v>3140</v>
      </c>
      <c r="C768">
        <v>3656</v>
      </c>
      <c r="D768" t="s">
        <v>3141</v>
      </c>
      <c r="E768">
        <v>7</v>
      </c>
      <c r="F768">
        <v>77</v>
      </c>
      <c r="H768">
        <v>78</v>
      </c>
      <c r="J768">
        <v>1</v>
      </c>
      <c r="K768" s="3">
        <v>378</v>
      </c>
      <c r="L768" s="5">
        <v>0.4</v>
      </c>
      <c r="M768" s="5">
        <v>0.4</v>
      </c>
      <c r="O768">
        <v>1981</v>
      </c>
      <c r="P768">
        <v>320</v>
      </c>
      <c r="Q768">
        <v>11</v>
      </c>
      <c r="R768">
        <v>2175659336</v>
      </c>
      <c r="S768">
        <v>740</v>
      </c>
      <c r="T768">
        <v>715</v>
      </c>
      <c r="U768">
        <v>4352</v>
      </c>
      <c r="V768" t="s">
        <v>843</v>
      </c>
      <c r="W768" s="9" t="str">
        <f t="shared" si="22"/>
        <v>http://gis.cbs.gov.il/Yeshuvim_allyears/start.aspx?stl=3656</v>
      </c>
    </row>
    <row r="769" spans="1:23" ht="12.75">
      <c r="A769" s="8" t="str">
        <f t="shared" si="23"/>
        <v>לבון</v>
      </c>
      <c r="B769" t="s">
        <v>2614</v>
      </c>
      <c r="C769">
        <v>1207</v>
      </c>
      <c r="D769" t="s">
        <v>2615</v>
      </c>
      <c r="E769">
        <v>2</v>
      </c>
      <c r="F769">
        <v>24</v>
      </c>
      <c r="G769">
        <v>243</v>
      </c>
      <c r="H769">
        <v>56</v>
      </c>
      <c r="J769">
        <v>1</v>
      </c>
      <c r="K769" s="3">
        <v>571</v>
      </c>
      <c r="L769" s="5">
        <v>0.6</v>
      </c>
      <c r="M769" s="5">
        <v>0.6</v>
      </c>
      <c r="O769">
        <v>1980</v>
      </c>
      <c r="P769">
        <v>350</v>
      </c>
      <c r="R769">
        <v>2268176082</v>
      </c>
      <c r="S769">
        <v>551</v>
      </c>
      <c r="T769">
        <v>205</v>
      </c>
      <c r="U769">
        <v>1310</v>
      </c>
      <c r="V769" t="s">
        <v>571</v>
      </c>
      <c r="W769" s="9" t="str">
        <f t="shared" si="22"/>
        <v>http://gis.cbs.gov.il/Yeshuvim_allyears/start.aspx?stl=1207</v>
      </c>
    </row>
    <row r="770" spans="1:23" ht="12.75">
      <c r="A770" s="8" t="str">
        <f t="shared" si="23"/>
        <v>לביא</v>
      </c>
      <c r="B770" t="s">
        <v>1824</v>
      </c>
      <c r="C770">
        <v>585</v>
      </c>
      <c r="D770" t="s">
        <v>1825</v>
      </c>
      <c r="E770">
        <v>2</v>
      </c>
      <c r="F770">
        <v>22</v>
      </c>
      <c r="G770">
        <v>222</v>
      </c>
      <c r="H770">
        <v>3</v>
      </c>
      <c r="J770">
        <v>1</v>
      </c>
      <c r="K770" s="3">
        <v>638</v>
      </c>
      <c r="L770" s="5">
        <v>0.6</v>
      </c>
      <c r="M770" s="5">
        <v>0.6</v>
      </c>
      <c r="O770">
        <v>1949</v>
      </c>
      <c r="P770">
        <v>330</v>
      </c>
      <c r="Q770">
        <v>3</v>
      </c>
      <c r="R770">
        <v>2417174372</v>
      </c>
      <c r="S770">
        <v>265</v>
      </c>
      <c r="T770">
        <v>206</v>
      </c>
      <c r="U770">
        <v>1240</v>
      </c>
      <c r="V770" t="s">
        <v>177</v>
      </c>
      <c r="W770" s="9" t="str">
        <f aca="true" t="shared" si="24" ref="W770:W833">"http://gis.cbs.gov.il/Yeshuvim_allyears/start.aspx?stl="&amp;C770</f>
        <v>http://gis.cbs.gov.il/Yeshuvim_allyears/start.aspx?stl=585</v>
      </c>
    </row>
    <row r="771" spans="1:23" ht="12.75">
      <c r="A771" s="8" t="str">
        <f t="shared" si="23"/>
        <v>לבנים</v>
      </c>
      <c r="B771" t="s">
        <v>2652</v>
      </c>
      <c r="C771">
        <v>1230</v>
      </c>
      <c r="D771" t="s">
        <v>2653</v>
      </c>
      <c r="E771">
        <v>2</v>
      </c>
      <c r="F771">
        <v>22</v>
      </c>
      <c r="G771">
        <v>221</v>
      </c>
      <c r="H771">
        <v>2</v>
      </c>
      <c r="J771">
        <v>1</v>
      </c>
      <c r="K771" s="3">
        <v>399</v>
      </c>
      <c r="L771" s="5">
        <v>0.4</v>
      </c>
      <c r="M771" s="5">
        <v>0.4</v>
      </c>
      <c r="O771">
        <v>1982</v>
      </c>
      <c r="P771">
        <v>310</v>
      </c>
      <c r="Q771">
        <v>1</v>
      </c>
      <c r="R771">
        <v>2464675215</v>
      </c>
      <c r="S771">
        <v>-51</v>
      </c>
      <c r="T771">
        <v>209</v>
      </c>
      <c r="U771">
        <v>1240</v>
      </c>
      <c r="V771" t="s">
        <v>590</v>
      </c>
      <c r="W771" s="9" t="str">
        <f t="shared" si="24"/>
        <v>http://gis.cbs.gov.il/Yeshuvim_allyears/start.aspx?stl=1230</v>
      </c>
    </row>
    <row r="772" spans="1:23" ht="12.75">
      <c r="A772" s="8" t="str">
        <f aca="true" t="shared" si="25" ref="A772:A835">HYPERLINK(W772,B772)</f>
        <v>להב</v>
      </c>
      <c r="B772" t="s">
        <v>2911</v>
      </c>
      <c r="C772">
        <v>2023</v>
      </c>
      <c r="D772" t="s">
        <v>2912</v>
      </c>
      <c r="E772">
        <v>6</v>
      </c>
      <c r="F772">
        <v>62</v>
      </c>
      <c r="G772">
        <v>623</v>
      </c>
      <c r="H772">
        <v>41</v>
      </c>
      <c r="I772">
        <v>321</v>
      </c>
      <c r="J772">
        <v>1</v>
      </c>
      <c r="K772" s="3">
        <v>452</v>
      </c>
      <c r="L772" s="5">
        <v>0.5</v>
      </c>
      <c r="M772" s="5">
        <v>0.4</v>
      </c>
      <c r="O772">
        <v>1952</v>
      </c>
      <c r="P772">
        <v>330</v>
      </c>
      <c r="Q772">
        <v>15</v>
      </c>
      <c r="R772">
        <v>1876258750</v>
      </c>
      <c r="S772">
        <v>455</v>
      </c>
      <c r="T772">
        <v>625</v>
      </c>
      <c r="U772">
        <v>3481</v>
      </c>
      <c r="V772" t="s">
        <v>729</v>
      </c>
      <c r="W772" s="9" t="str">
        <f t="shared" si="24"/>
        <v>http://gis.cbs.gov.il/Yeshuvim_allyears/start.aspx?stl=2023</v>
      </c>
    </row>
    <row r="773" spans="1:23" ht="12.75">
      <c r="A773" s="8" t="str">
        <f t="shared" si="25"/>
        <v>להבות הבשן</v>
      </c>
      <c r="B773" t="s">
        <v>1520</v>
      </c>
      <c r="C773">
        <v>380</v>
      </c>
      <c r="D773" t="s">
        <v>1521</v>
      </c>
      <c r="E773">
        <v>2</v>
      </c>
      <c r="F773">
        <v>21</v>
      </c>
      <c r="G773">
        <v>211</v>
      </c>
      <c r="H773">
        <v>1</v>
      </c>
      <c r="J773">
        <v>1</v>
      </c>
      <c r="K773" s="3">
        <v>761</v>
      </c>
      <c r="L773" s="5">
        <v>0.8</v>
      </c>
      <c r="M773" s="5">
        <v>0.7</v>
      </c>
      <c r="O773">
        <v>1945</v>
      </c>
      <c r="P773">
        <v>330</v>
      </c>
      <c r="Q773">
        <v>15</v>
      </c>
      <c r="R773">
        <v>2606778301</v>
      </c>
      <c r="S773">
        <v>88</v>
      </c>
      <c r="T773">
        <v>253</v>
      </c>
      <c r="U773">
        <v>1210</v>
      </c>
      <c r="V773" t="s">
        <v>24</v>
      </c>
      <c r="W773" s="9" t="str">
        <f t="shared" si="24"/>
        <v>http://gis.cbs.gov.il/Yeshuvim_allyears/start.aspx?stl=380</v>
      </c>
    </row>
    <row r="774" spans="1:23" ht="12.75">
      <c r="A774" s="8" t="str">
        <f t="shared" si="25"/>
        <v>להבות חביבה</v>
      </c>
      <c r="B774" t="s">
        <v>2018</v>
      </c>
      <c r="C774">
        <v>715</v>
      </c>
      <c r="D774" t="s">
        <v>2019</v>
      </c>
      <c r="E774">
        <v>3</v>
      </c>
      <c r="F774">
        <v>32</v>
      </c>
      <c r="G774">
        <v>324</v>
      </c>
      <c r="H774">
        <v>14</v>
      </c>
      <c r="J774">
        <v>1</v>
      </c>
      <c r="K774" s="3">
        <v>745</v>
      </c>
      <c r="L774" s="5">
        <v>0.7</v>
      </c>
      <c r="M774" s="5">
        <v>0.7</v>
      </c>
      <c r="O774">
        <v>1949</v>
      </c>
      <c r="P774">
        <v>330</v>
      </c>
      <c r="Q774">
        <v>15</v>
      </c>
      <c r="R774">
        <v>2010970014</v>
      </c>
      <c r="S774">
        <v>44</v>
      </c>
      <c r="T774">
        <v>351</v>
      </c>
      <c r="U774">
        <v>1450</v>
      </c>
      <c r="V774" t="s">
        <v>274</v>
      </c>
      <c r="W774" s="9" t="str">
        <f t="shared" si="24"/>
        <v>http://gis.cbs.gov.il/Yeshuvim_allyears/start.aspx?stl=715</v>
      </c>
    </row>
    <row r="775" spans="1:23" ht="12.75">
      <c r="A775" s="8" t="str">
        <f t="shared" si="25"/>
        <v>להבים</v>
      </c>
      <c r="B775" t="s">
        <v>2724</v>
      </c>
      <c r="C775">
        <v>1271</v>
      </c>
      <c r="D775" t="s">
        <v>2725</v>
      </c>
      <c r="E775">
        <v>6</v>
      </c>
      <c r="F775">
        <v>62</v>
      </c>
      <c r="G775">
        <v>623</v>
      </c>
      <c r="H775">
        <v>99</v>
      </c>
      <c r="I775">
        <v>321</v>
      </c>
      <c r="J775">
        <v>1</v>
      </c>
      <c r="K775" s="3">
        <v>6166</v>
      </c>
      <c r="L775" s="5">
        <v>6.1</v>
      </c>
      <c r="M775" s="5">
        <v>6</v>
      </c>
      <c r="O775">
        <v>1985</v>
      </c>
      <c r="P775">
        <v>180</v>
      </c>
      <c r="R775">
        <v>1821758578</v>
      </c>
      <c r="S775">
        <v>305</v>
      </c>
      <c r="T775">
        <v>619</v>
      </c>
      <c r="U775">
        <v>3485</v>
      </c>
      <c r="V775" t="s">
        <v>627</v>
      </c>
      <c r="W775" s="9" t="str">
        <f t="shared" si="24"/>
        <v>http://gis.cbs.gov.il/Yeshuvim_allyears/start.aspx?stl=1271</v>
      </c>
    </row>
    <row r="776" spans="1:23" ht="12.75">
      <c r="A776" s="8" t="str">
        <f t="shared" si="25"/>
        <v>לוד</v>
      </c>
      <c r="B776" t="s">
        <v>3356</v>
      </c>
      <c r="C776">
        <v>7000</v>
      </c>
      <c r="D776" t="s">
        <v>3357</v>
      </c>
      <c r="E776">
        <v>4</v>
      </c>
      <c r="F776">
        <v>43</v>
      </c>
      <c r="G776">
        <v>432</v>
      </c>
      <c r="H776">
        <v>0</v>
      </c>
      <c r="I776">
        <v>133</v>
      </c>
      <c r="J776">
        <v>4</v>
      </c>
      <c r="K776" s="3">
        <v>71060</v>
      </c>
      <c r="L776" s="5">
        <v>50.9</v>
      </c>
      <c r="M776" s="5">
        <v>45.5</v>
      </c>
      <c r="N776" s="5">
        <v>20.2</v>
      </c>
      <c r="O776">
        <v>1948</v>
      </c>
      <c r="P776">
        <v>150</v>
      </c>
      <c r="R776">
        <v>1899165126</v>
      </c>
      <c r="S776">
        <v>65</v>
      </c>
      <c r="T776">
        <v>406</v>
      </c>
      <c r="U776">
        <v>5280</v>
      </c>
      <c r="V776" t="s">
        <v>952</v>
      </c>
      <c r="W776" s="9" t="str">
        <f t="shared" si="24"/>
        <v>http://gis.cbs.gov.il/Yeshuvim_allyears/start.aspx?stl=7000</v>
      </c>
    </row>
    <row r="777" spans="1:23" ht="12.75">
      <c r="A777" s="8" t="str">
        <f t="shared" si="25"/>
        <v>לוזית</v>
      </c>
      <c r="B777" t="s">
        <v>1040</v>
      </c>
      <c r="C777">
        <v>52</v>
      </c>
      <c r="D777" t="s">
        <v>1041</v>
      </c>
      <c r="E777">
        <v>1</v>
      </c>
      <c r="F777">
        <v>11</v>
      </c>
      <c r="G777">
        <v>112</v>
      </c>
      <c r="H777">
        <v>26</v>
      </c>
      <c r="J777">
        <v>1</v>
      </c>
      <c r="K777" s="3">
        <v>497</v>
      </c>
      <c r="L777" s="5">
        <v>0.5</v>
      </c>
      <c r="M777" s="5">
        <v>0.5</v>
      </c>
      <c r="O777">
        <v>1955</v>
      </c>
      <c r="P777">
        <v>310</v>
      </c>
      <c r="Q777">
        <v>1</v>
      </c>
      <c r="R777">
        <v>1891662152</v>
      </c>
      <c r="S777">
        <v>192</v>
      </c>
      <c r="T777">
        <v>151</v>
      </c>
      <c r="U777">
        <v>6140</v>
      </c>
      <c r="V777" t="s">
        <v>3755</v>
      </c>
      <c r="W777" s="9" t="str">
        <f t="shared" si="24"/>
        <v>http://gis.cbs.gov.il/Yeshuvim_allyears/start.aspx?stl=52</v>
      </c>
    </row>
    <row r="778" spans="1:23" ht="12.75">
      <c r="A778" s="8" t="str">
        <f t="shared" si="25"/>
        <v>לוחמי הגיטאות</v>
      </c>
      <c r="B778" t="s">
        <v>1844</v>
      </c>
      <c r="C778">
        <v>595</v>
      </c>
      <c r="D778" t="s">
        <v>1845</v>
      </c>
      <c r="E778">
        <v>2</v>
      </c>
      <c r="F778">
        <v>24</v>
      </c>
      <c r="G778">
        <v>245</v>
      </c>
      <c r="H778">
        <v>4</v>
      </c>
      <c r="I778">
        <v>241</v>
      </c>
      <c r="J778">
        <v>1</v>
      </c>
      <c r="K778" s="3">
        <v>453</v>
      </c>
      <c r="L778" s="5">
        <v>0.5</v>
      </c>
      <c r="M778" s="5">
        <v>0.4</v>
      </c>
      <c r="O778">
        <v>1949</v>
      </c>
      <c r="P778">
        <v>330</v>
      </c>
      <c r="Q778">
        <v>15</v>
      </c>
      <c r="R778">
        <v>2094976307</v>
      </c>
      <c r="S778">
        <v>14</v>
      </c>
      <c r="T778">
        <v>201</v>
      </c>
      <c r="U778">
        <v>1350</v>
      </c>
      <c r="V778" t="s">
        <v>187</v>
      </c>
      <c r="W778" s="9" t="str">
        <f t="shared" si="24"/>
        <v>http://gis.cbs.gov.il/Yeshuvim_allyears/start.aspx?stl=595</v>
      </c>
    </row>
    <row r="779" spans="1:23" ht="12.75">
      <c r="A779" s="8" t="str">
        <f t="shared" si="25"/>
        <v>לוטם</v>
      </c>
      <c r="B779" t="s">
        <v>2548</v>
      </c>
      <c r="C779">
        <v>1171</v>
      </c>
      <c r="D779" t="s">
        <v>2549</v>
      </c>
      <c r="E779">
        <v>2</v>
      </c>
      <c r="F779">
        <v>24</v>
      </c>
      <c r="G779">
        <v>242</v>
      </c>
      <c r="H779">
        <v>56</v>
      </c>
      <c r="I779">
        <v>241</v>
      </c>
      <c r="J779">
        <v>1</v>
      </c>
      <c r="K779" s="3">
        <v>581</v>
      </c>
      <c r="L779" s="5">
        <v>0.6</v>
      </c>
      <c r="M779" s="5">
        <v>0.5</v>
      </c>
      <c r="O779">
        <v>1978</v>
      </c>
      <c r="P779">
        <v>330</v>
      </c>
      <c r="Q779">
        <v>15</v>
      </c>
      <c r="R779">
        <v>2337475412</v>
      </c>
      <c r="S779">
        <v>211</v>
      </c>
      <c r="T779">
        <v>205</v>
      </c>
      <c r="U779">
        <v>1360</v>
      </c>
      <c r="V779" t="s">
        <v>538</v>
      </c>
      <c r="W779" s="9" t="str">
        <f t="shared" si="24"/>
        <v>http://gis.cbs.gov.il/Yeshuvim_allyears/start.aspx?stl=1171</v>
      </c>
    </row>
    <row r="780" spans="1:23" ht="12.75">
      <c r="A780" s="8" t="str">
        <f t="shared" si="25"/>
        <v>לוטן</v>
      </c>
      <c r="B780" t="s">
        <v>2696</v>
      </c>
      <c r="C780">
        <v>1255</v>
      </c>
      <c r="D780" t="s">
        <v>2697</v>
      </c>
      <c r="E780">
        <v>6</v>
      </c>
      <c r="F780">
        <v>62</v>
      </c>
      <c r="G780">
        <v>625</v>
      </c>
      <c r="H780">
        <v>53</v>
      </c>
      <c r="J780">
        <v>1</v>
      </c>
      <c r="K780" s="3">
        <v>152</v>
      </c>
      <c r="L780" s="5">
        <v>0.2</v>
      </c>
      <c r="M780" s="5">
        <v>0.1</v>
      </c>
      <c r="O780">
        <v>1983</v>
      </c>
      <c r="P780">
        <v>330</v>
      </c>
      <c r="Q780">
        <v>15</v>
      </c>
      <c r="R780">
        <v>2088043384</v>
      </c>
      <c r="S780">
        <v>121</v>
      </c>
      <c r="T780">
        <v>608</v>
      </c>
      <c r="U780">
        <v>3460</v>
      </c>
      <c r="V780" t="s">
        <v>613</v>
      </c>
      <c r="W780" s="9" t="str">
        <f t="shared" si="24"/>
        <v>http://gis.cbs.gov.il/Yeshuvim_allyears/start.aspx?stl=1255</v>
      </c>
    </row>
    <row r="781" spans="1:23" ht="12.75">
      <c r="A781" s="8" t="str">
        <f t="shared" si="25"/>
        <v>לימן</v>
      </c>
      <c r="B781" t="s">
        <v>1940</v>
      </c>
      <c r="C781">
        <v>674</v>
      </c>
      <c r="D781" t="s">
        <v>1941</v>
      </c>
      <c r="E781">
        <v>2</v>
      </c>
      <c r="F781">
        <v>24</v>
      </c>
      <c r="G781">
        <v>245</v>
      </c>
      <c r="H781">
        <v>4</v>
      </c>
      <c r="J781">
        <v>1</v>
      </c>
      <c r="K781" s="3">
        <v>653</v>
      </c>
      <c r="L781" s="5">
        <v>0.7</v>
      </c>
      <c r="M781" s="5">
        <v>0.6</v>
      </c>
      <c r="O781">
        <v>1949</v>
      </c>
      <c r="P781">
        <v>310</v>
      </c>
      <c r="Q781">
        <v>1</v>
      </c>
      <c r="R781">
        <v>2109677374</v>
      </c>
      <c r="S781">
        <v>16</v>
      </c>
      <c r="T781">
        <v>201</v>
      </c>
      <c r="U781">
        <v>1350</v>
      </c>
      <c r="V781" t="s">
        <v>235</v>
      </c>
      <c r="W781" s="9" t="str">
        <f t="shared" si="24"/>
        <v>http://gis.cbs.gov.il/Yeshuvim_allyears/start.aspx?stl=674</v>
      </c>
    </row>
    <row r="782" spans="1:23" ht="12.75">
      <c r="A782" s="8" t="str">
        <f t="shared" si="25"/>
        <v>לכיש</v>
      </c>
      <c r="B782" t="s">
        <v>1002</v>
      </c>
      <c r="C782">
        <v>24</v>
      </c>
      <c r="D782" t="s">
        <v>1003</v>
      </c>
      <c r="E782">
        <v>6</v>
      </c>
      <c r="F782">
        <v>61</v>
      </c>
      <c r="G782">
        <v>612</v>
      </c>
      <c r="H782">
        <v>50</v>
      </c>
      <c r="J782">
        <v>1</v>
      </c>
      <c r="K782" s="3">
        <v>706</v>
      </c>
      <c r="L782" s="5">
        <v>0.7</v>
      </c>
      <c r="M782" s="5">
        <v>0.7</v>
      </c>
      <c r="O782">
        <v>1955</v>
      </c>
      <c r="P782">
        <v>310</v>
      </c>
      <c r="Q782">
        <v>1</v>
      </c>
      <c r="R782">
        <v>1850760779</v>
      </c>
      <c r="S782">
        <v>252</v>
      </c>
      <c r="T782">
        <v>654</v>
      </c>
      <c r="U782">
        <v>3820</v>
      </c>
      <c r="V782" t="s">
        <v>3736</v>
      </c>
      <c r="W782" s="9" t="str">
        <f t="shared" si="24"/>
        <v>http://gis.cbs.gov.il/Yeshuvim_allyears/start.aspx?stl=24</v>
      </c>
    </row>
    <row r="783" spans="1:23" ht="12.75">
      <c r="A783" s="8" t="str">
        <f t="shared" si="25"/>
        <v>לפיד</v>
      </c>
      <c r="B783" t="s">
        <v>2776</v>
      </c>
      <c r="C783">
        <v>1310</v>
      </c>
      <c r="D783" t="s">
        <v>2777</v>
      </c>
      <c r="E783">
        <v>4</v>
      </c>
      <c r="F783">
        <v>43</v>
      </c>
      <c r="G783">
        <v>431</v>
      </c>
      <c r="H783">
        <v>25</v>
      </c>
      <c r="I783">
        <v>142</v>
      </c>
      <c r="J783">
        <v>1</v>
      </c>
      <c r="K783" s="3">
        <v>2543</v>
      </c>
      <c r="L783" s="5">
        <v>2.5</v>
      </c>
      <c r="M783" s="5">
        <v>2.5</v>
      </c>
      <c r="O783">
        <v>1996</v>
      </c>
      <c r="P783">
        <v>190</v>
      </c>
      <c r="R783">
        <v>2031764715</v>
      </c>
      <c r="S783">
        <v>265</v>
      </c>
      <c r="T783">
        <v>424</v>
      </c>
      <c r="U783">
        <v>5290</v>
      </c>
      <c r="V783" t="s">
        <v>653</v>
      </c>
      <c r="W783" s="9" t="str">
        <f t="shared" si="24"/>
        <v>http://gis.cbs.gov.il/Yeshuvim_allyears/start.aspx?stl=1310</v>
      </c>
    </row>
    <row r="784" spans="1:23" ht="12.75">
      <c r="A784" s="8" t="str">
        <f t="shared" si="25"/>
        <v>לפידות</v>
      </c>
      <c r="B784" t="s">
        <v>2552</v>
      </c>
      <c r="C784">
        <v>1173</v>
      </c>
      <c r="D784" t="s">
        <v>2553</v>
      </c>
      <c r="E784">
        <v>2</v>
      </c>
      <c r="F784">
        <v>24</v>
      </c>
      <c r="G784">
        <v>243</v>
      </c>
      <c r="H784">
        <v>52</v>
      </c>
      <c r="J784">
        <v>1</v>
      </c>
      <c r="K784" s="3">
        <v>123</v>
      </c>
      <c r="L784" s="5">
        <v>0.1</v>
      </c>
      <c r="M784" s="5">
        <v>0.1</v>
      </c>
      <c r="O784">
        <v>1978</v>
      </c>
      <c r="P784">
        <v>310</v>
      </c>
      <c r="Q784">
        <v>1</v>
      </c>
      <c r="R784">
        <v>2247276270</v>
      </c>
      <c r="S784">
        <v>496</v>
      </c>
      <c r="T784">
        <v>255</v>
      </c>
      <c r="U784">
        <v>1320</v>
      </c>
      <c r="V784" t="s">
        <v>540</v>
      </c>
      <c r="W784" s="9" t="str">
        <f t="shared" si="24"/>
        <v>http://gis.cbs.gov.il/Yeshuvim_allyears/start.aspx?stl=1173</v>
      </c>
    </row>
    <row r="785" spans="1:23" ht="12.75">
      <c r="A785" s="8" t="str">
        <f t="shared" si="25"/>
        <v>לקיה</v>
      </c>
      <c r="B785" t="s">
        <v>2396</v>
      </c>
      <c r="C785">
        <v>1060</v>
      </c>
      <c r="D785" t="s">
        <v>2397</v>
      </c>
      <c r="E785">
        <v>6</v>
      </c>
      <c r="F785">
        <v>62</v>
      </c>
      <c r="G785">
        <v>623</v>
      </c>
      <c r="H785">
        <v>99</v>
      </c>
      <c r="I785">
        <v>321</v>
      </c>
      <c r="J785">
        <v>2</v>
      </c>
      <c r="K785" s="3">
        <v>10235</v>
      </c>
      <c r="N785" s="5">
        <v>10.2</v>
      </c>
      <c r="P785">
        <v>270</v>
      </c>
      <c r="R785">
        <v>1873458144</v>
      </c>
      <c r="S785">
        <v>398</v>
      </c>
      <c r="T785">
        <v>653</v>
      </c>
      <c r="U785">
        <v>3481</v>
      </c>
      <c r="V785" t="s">
        <v>463</v>
      </c>
      <c r="W785" s="9" t="str">
        <f t="shared" si="24"/>
        <v>http://gis.cbs.gov.il/Yeshuvim_allyears/start.aspx?stl=1060</v>
      </c>
    </row>
    <row r="786" spans="1:23" ht="12.75">
      <c r="A786" s="8" t="str">
        <f t="shared" si="25"/>
        <v>מאור</v>
      </c>
      <c r="B786" t="s">
        <v>2957</v>
      </c>
      <c r="C786">
        <v>2055</v>
      </c>
      <c r="D786" t="s">
        <v>2958</v>
      </c>
      <c r="E786">
        <v>3</v>
      </c>
      <c r="F786">
        <v>32</v>
      </c>
      <c r="G786">
        <v>324</v>
      </c>
      <c r="H786">
        <v>14</v>
      </c>
      <c r="J786">
        <v>1</v>
      </c>
      <c r="K786" s="3">
        <v>1140</v>
      </c>
      <c r="L786" s="5">
        <v>1.1</v>
      </c>
      <c r="M786" s="5">
        <v>1.1</v>
      </c>
      <c r="O786">
        <v>1953</v>
      </c>
      <c r="P786">
        <v>310</v>
      </c>
      <c r="Q786">
        <v>1</v>
      </c>
      <c r="R786">
        <v>2007270327</v>
      </c>
      <c r="S786">
        <v>30</v>
      </c>
      <c r="T786">
        <v>351</v>
      </c>
      <c r="U786">
        <v>1450</v>
      </c>
      <c r="V786" t="s">
        <v>752</v>
      </c>
      <c r="W786" s="9" t="str">
        <f t="shared" si="24"/>
        <v>http://gis.cbs.gov.il/Yeshuvim_allyears/start.aspx?stl=2055</v>
      </c>
    </row>
    <row r="787" spans="1:23" ht="12.75">
      <c r="A787" s="8" t="str">
        <f t="shared" si="25"/>
        <v>מאיר שפיה</v>
      </c>
      <c r="B787" t="s">
        <v>1112</v>
      </c>
      <c r="C787">
        <v>102</v>
      </c>
      <c r="D787" t="s">
        <v>1113</v>
      </c>
      <c r="E787">
        <v>3</v>
      </c>
      <c r="F787">
        <v>32</v>
      </c>
      <c r="G787">
        <v>322</v>
      </c>
      <c r="H787">
        <v>15</v>
      </c>
      <c r="I787">
        <v>243</v>
      </c>
      <c r="J787">
        <v>1</v>
      </c>
      <c r="K787" s="3">
        <v>303</v>
      </c>
      <c r="L787" s="5">
        <v>0.3</v>
      </c>
      <c r="M787" s="5">
        <v>0.2</v>
      </c>
      <c r="O787">
        <v>1923</v>
      </c>
      <c r="P787">
        <v>340</v>
      </c>
      <c r="R787">
        <v>1975272177</v>
      </c>
      <c r="S787">
        <v>96</v>
      </c>
      <c r="T787">
        <v>303</v>
      </c>
      <c r="U787">
        <v>1181</v>
      </c>
      <c r="V787" t="s">
        <v>3791</v>
      </c>
      <c r="W787" s="9" t="str">
        <f t="shared" si="24"/>
        <v>http://gis.cbs.gov.il/Yeshuvim_allyears/start.aspx?stl=102</v>
      </c>
    </row>
    <row r="788" spans="1:23" ht="12.75">
      <c r="A788" s="8" t="str">
        <f t="shared" si="25"/>
        <v>מבוא ביתר</v>
      </c>
      <c r="B788" t="s">
        <v>2118</v>
      </c>
      <c r="C788">
        <v>771</v>
      </c>
      <c r="D788" t="s">
        <v>2119</v>
      </c>
      <c r="E788">
        <v>1</v>
      </c>
      <c r="F788">
        <v>11</v>
      </c>
      <c r="G788">
        <v>111</v>
      </c>
      <c r="H788">
        <v>26</v>
      </c>
      <c r="J788">
        <v>1</v>
      </c>
      <c r="K788" s="3">
        <v>523</v>
      </c>
      <c r="L788" s="5">
        <v>0.5</v>
      </c>
      <c r="M788" s="5">
        <v>0.5</v>
      </c>
      <c r="O788">
        <v>1950</v>
      </c>
      <c r="P788">
        <v>320</v>
      </c>
      <c r="Q788">
        <v>9</v>
      </c>
      <c r="R788">
        <v>2101162550</v>
      </c>
      <c r="S788">
        <v>758</v>
      </c>
      <c r="T788">
        <v>151</v>
      </c>
      <c r="U788">
        <v>6140</v>
      </c>
      <c r="V788" t="s">
        <v>324</v>
      </c>
      <c r="W788" s="9" t="str">
        <f t="shared" si="24"/>
        <v>http://gis.cbs.gov.il/Yeshuvim_allyears/start.aspx?stl=771</v>
      </c>
    </row>
    <row r="789" spans="1:23" ht="12.75">
      <c r="A789" s="8" t="str">
        <f t="shared" si="25"/>
        <v>מבוא דותן</v>
      </c>
      <c r="B789" t="s">
        <v>3040</v>
      </c>
      <c r="C789">
        <v>3569</v>
      </c>
      <c r="D789" t="s">
        <v>3041</v>
      </c>
      <c r="E789">
        <v>7</v>
      </c>
      <c r="F789">
        <v>71</v>
      </c>
      <c r="H789">
        <v>72</v>
      </c>
      <c r="J789">
        <v>1</v>
      </c>
      <c r="K789" s="3">
        <v>276</v>
      </c>
      <c r="L789" s="5">
        <v>0.3</v>
      </c>
      <c r="M789" s="5">
        <v>0.3</v>
      </c>
      <c r="O789">
        <v>1978</v>
      </c>
      <c r="P789">
        <v>370</v>
      </c>
      <c r="Q789">
        <v>11</v>
      </c>
      <c r="R789">
        <v>2167470291</v>
      </c>
      <c r="S789">
        <v>330</v>
      </c>
      <c r="T789">
        <v>710</v>
      </c>
      <c r="U789">
        <v>4164</v>
      </c>
      <c r="V789" t="s">
        <v>793</v>
      </c>
      <c r="W789" s="9" t="str">
        <f t="shared" si="24"/>
        <v>http://gis.cbs.gov.il/Yeshuvim_allyears/start.aspx?stl=3569</v>
      </c>
    </row>
    <row r="790" spans="1:23" ht="12.75">
      <c r="A790" s="8" t="str">
        <f t="shared" si="25"/>
        <v>מבוא חורון</v>
      </c>
      <c r="B790" t="s">
        <v>3150</v>
      </c>
      <c r="C790">
        <v>3709</v>
      </c>
      <c r="D790" t="s">
        <v>3151</v>
      </c>
      <c r="E790">
        <v>7</v>
      </c>
      <c r="F790">
        <v>74</v>
      </c>
      <c r="H790">
        <v>73</v>
      </c>
      <c r="J790">
        <v>1</v>
      </c>
      <c r="K790" s="3">
        <v>2147</v>
      </c>
      <c r="L790" s="5">
        <v>2.1</v>
      </c>
      <c r="M790" s="5">
        <v>2.1</v>
      </c>
      <c r="O790">
        <v>1970</v>
      </c>
      <c r="P790">
        <v>192</v>
      </c>
      <c r="Q790">
        <v>8</v>
      </c>
      <c r="R790">
        <v>2035663942</v>
      </c>
      <c r="S790">
        <v>250</v>
      </c>
      <c r="T790">
        <v>711</v>
      </c>
      <c r="U790">
        <v>4354</v>
      </c>
      <c r="V790" t="s">
        <v>848</v>
      </c>
      <c r="W790" s="9" t="str">
        <f t="shared" si="24"/>
        <v>http://gis.cbs.gov.il/Yeshuvim_allyears/start.aspx?stl=3709</v>
      </c>
    </row>
    <row r="791" spans="1:23" ht="12.75">
      <c r="A791" s="8" t="str">
        <f t="shared" si="25"/>
        <v>מבוא חמה</v>
      </c>
      <c r="B791" t="s">
        <v>3314</v>
      </c>
      <c r="C791">
        <v>4204</v>
      </c>
      <c r="D791" t="s">
        <v>3315</v>
      </c>
      <c r="E791">
        <v>2</v>
      </c>
      <c r="F791">
        <v>29</v>
      </c>
      <c r="G791">
        <v>294</v>
      </c>
      <c r="H791">
        <v>71</v>
      </c>
      <c r="J791">
        <v>1</v>
      </c>
      <c r="K791" s="3">
        <v>309</v>
      </c>
      <c r="L791" s="5">
        <v>0.3</v>
      </c>
      <c r="M791" s="5">
        <v>0.3</v>
      </c>
      <c r="O791">
        <v>1968</v>
      </c>
      <c r="P791">
        <v>330</v>
      </c>
      <c r="Q791">
        <v>15</v>
      </c>
      <c r="R791">
        <v>2616973797</v>
      </c>
      <c r="S791">
        <v>350</v>
      </c>
      <c r="T791">
        <v>219</v>
      </c>
      <c r="U791">
        <v>1270</v>
      </c>
      <c r="V791" t="s">
        <v>931</v>
      </c>
      <c r="W791" s="9" t="str">
        <f t="shared" si="24"/>
        <v>http://gis.cbs.gov.il/Yeshuvim_allyears/start.aspx?stl=4204</v>
      </c>
    </row>
    <row r="792" spans="1:23" ht="12.75">
      <c r="A792" s="8" t="str">
        <f t="shared" si="25"/>
        <v>מבוא מודיעים</v>
      </c>
      <c r="B792" t="s">
        <v>2499</v>
      </c>
      <c r="C792">
        <v>1141</v>
      </c>
      <c r="D792" t="s">
        <v>2500</v>
      </c>
      <c r="E792">
        <v>4</v>
      </c>
      <c r="F792">
        <v>43</v>
      </c>
      <c r="G792">
        <v>431</v>
      </c>
      <c r="H792">
        <v>25</v>
      </c>
      <c r="I792">
        <v>142</v>
      </c>
      <c r="J792">
        <v>1</v>
      </c>
      <c r="K792" s="3">
        <v>249</v>
      </c>
      <c r="L792" s="5">
        <v>0.2</v>
      </c>
      <c r="M792" s="5">
        <v>0.2</v>
      </c>
      <c r="O792">
        <v>1964</v>
      </c>
      <c r="P792">
        <v>370</v>
      </c>
      <c r="Q792">
        <v>8</v>
      </c>
      <c r="R792">
        <v>1989364901</v>
      </c>
      <c r="S792">
        <v>208</v>
      </c>
      <c r="T792">
        <v>424</v>
      </c>
      <c r="U792">
        <v>5290</v>
      </c>
      <c r="V792" t="s">
        <v>514</v>
      </c>
      <c r="W792" s="9" t="str">
        <f t="shared" si="24"/>
        <v>http://gis.cbs.gov.il/Yeshuvim_allyears/start.aspx?stl=1141</v>
      </c>
    </row>
    <row r="793" spans="1:23" ht="12.75">
      <c r="A793" s="8" t="str">
        <f t="shared" si="25"/>
        <v>מבואות ים</v>
      </c>
      <c r="B793" t="s">
        <v>2790</v>
      </c>
      <c r="C793">
        <v>1318</v>
      </c>
      <c r="D793" t="s">
        <v>2791</v>
      </c>
      <c r="E793">
        <v>4</v>
      </c>
      <c r="F793">
        <v>41</v>
      </c>
      <c r="G793">
        <v>411</v>
      </c>
      <c r="H793">
        <v>16</v>
      </c>
      <c r="I793">
        <v>141</v>
      </c>
      <c r="J793">
        <v>1</v>
      </c>
      <c r="K793" s="3">
        <v>455</v>
      </c>
      <c r="L793" s="5">
        <v>0.4</v>
      </c>
      <c r="M793" s="5">
        <v>0.4</v>
      </c>
      <c r="O793">
        <v>1954</v>
      </c>
      <c r="P793">
        <v>340</v>
      </c>
      <c r="R793">
        <v>1878470108</v>
      </c>
      <c r="S793">
        <v>4</v>
      </c>
      <c r="T793">
        <v>409</v>
      </c>
      <c r="U793">
        <v>5110</v>
      </c>
      <c r="V793" t="s">
        <v>660</v>
      </c>
      <c r="W793" s="9" t="str">
        <f t="shared" si="24"/>
        <v>http://gis.cbs.gov.il/Yeshuvim_allyears/start.aspx?stl=1318</v>
      </c>
    </row>
    <row r="794" spans="1:23" ht="12.75">
      <c r="A794" s="8" t="str">
        <f t="shared" si="25"/>
        <v>מבועים</v>
      </c>
      <c r="B794" t="s">
        <v>2426</v>
      </c>
      <c r="C794">
        <v>1080</v>
      </c>
      <c r="D794" t="s">
        <v>2427</v>
      </c>
      <c r="E794">
        <v>6</v>
      </c>
      <c r="F794">
        <v>62</v>
      </c>
      <c r="G794">
        <v>621</v>
      </c>
      <c r="H794">
        <v>42</v>
      </c>
      <c r="I794">
        <v>334</v>
      </c>
      <c r="J794">
        <v>1</v>
      </c>
      <c r="K794" s="3">
        <v>1153</v>
      </c>
      <c r="L794" s="5">
        <v>1.2</v>
      </c>
      <c r="M794" s="5">
        <v>1.1</v>
      </c>
      <c r="O794">
        <v>1958</v>
      </c>
      <c r="P794">
        <v>350</v>
      </c>
      <c r="R794">
        <v>1671259538</v>
      </c>
      <c r="S794">
        <v>176</v>
      </c>
      <c r="T794">
        <v>653</v>
      </c>
      <c r="U794">
        <v>3482</v>
      </c>
      <c r="V794" t="s">
        <v>478</v>
      </c>
      <c r="W794" s="9" t="str">
        <f t="shared" si="24"/>
        <v>http://gis.cbs.gov.il/Yeshuvim_allyears/start.aspx?stl=1080</v>
      </c>
    </row>
    <row r="795" spans="1:23" ht="12.75">
      <c r="A795" s="8" t="str">
        <f t="shared" si="25"/>
        <v>מבטחים</v>
      </c>
      <c r="B795" t="s">
        <v>2228</v>
      </c>
      <c r="C795">
        <v>829</v>
      </c>
      <c r="D795" t="s">
        <v>2229</v>
      </c>
      <c r="E795">
        <v>6</v>
      </c>
      <c r="F795">
        <v>62</v>
      </c>
      <c r="G795">
        <v>622</v>
      </c>
      <c r="H795">
        <v>38</v>
      </c>
      <c r="I795">
        <v>334</v>
      </c>
      <c r="J795">
        <v>1</v>
      </c>
      <c r="K795" s="3">
        <v>374</v>
      </c>
      <c r="L795" s="5">
        <v>0.4</v>
      </c>
      <c r="M795" s="5">
        <v>0.4</v>
      </c>
      <c r="O795">
        <v>1950</v>
      </c>
      <c r="P795">
        <v>310</v>
      </c>
      <c r="Q795">
        <v>1</v>
      </c>
      <c r="R795">
        <v>1435657224</v>
      </c>
      <c r="S795">
        <v>131</v>
      </c>
      <c r="T795">
        <v>653</v>
      </c>
      <c r="U795">
        <v>3430</v>
      </c>
      <c r="V795" t="s">
        <v>379</v>
      </c>
      <c r="W795" s="9" t="str">
        <f t="shared" si="24"/>
        <v>http://gis.cbs.gov.il/Yeshuvim_allyears/start.aspx?stl=829</v>
      </c>
    </row>
    <row r="796" spans="1:23" ht="12.75">
      <c r="A796" s="8" t="str">
        <f t="shared" si="25"/>
        <v>מבקיעים</v>
      </c>
      <c r="B796" t="s">
        <v>1804</v>
      </c>
      <c r="C796">
        <v>573</v>
      </c>
      <c r="D796" t="s">
        <v>1805</v>
      </c>
      <c r="E796">
        <v>6</v>
      </c>
      <c r="F796">
        <v>61</v>
      </c>
      <c r="G796">
        <v>614</v>
      </c>
      <c r="H796">
        <v>36</v>
      </c>
      <c r="J796">
        <v>1</v>
      </c>
      <c r="K796" s="3">
        <v>372</v>
      </c>
      <c r="L796" s="5">
        <v>0.4</v>
      </c>
      <c r="M796" s="5">
        <v>0.4</v>
      </c>
      <c r="O796">
        <v>1949</v>
      </c>
      <c r="P796">
        <v>310</v>
      </c>
      <c r="Q796">
        <v>6</v>
      </c>
      <c r="R796">
        <v>1600461457</v>
      </c>
      <c r="S796">
        <v>55</v>
      </c>
      <c r="T796">
        <v>654</v>
      </c>
      <c r="U796">
        <v>3840</v>
      </c>
      <c r="V796" t="s">
        <v>167</v>
      </c>
      <c r="W796" s="9" t="str">
        <f t="shared" si="24"/>
        <v>http://gis.cbs.gov.il/Yeshuvim_allyears/start.aspx?stl=573</v>
      </c>
    </row>
    <row r="797" spans="1:23" ht="12.75">
      <c r="A797" s="8" t="str">
        <f t="shared" si="25"/>
        <v>מבשרת ציון</v>
      </c>
      <c r="B797" t="s">
        <v>2358</v>
      </c>
      <c r="C797">
        <v>1015</v>
      </c>
      <c r="D797" t="s">
        <v>2359</v>
      </c>
      <c r="E797">
        <v>1</v>
      </c>
      <c r="F797">
        <v>11</v>
      </c>
      <c r="G797">
        <v>111</v>
      </c>
      <c r="H797">
        <v>99</v>
      </c>
      <c r="J797">
        <v>1</v>
      </c>
      <c r="K797" s="3">
        <v>24465</v>
      </c>
      <c r="L797" s="5">
        <v>24.4</v>
      </c>
      <c r="M797" s="5">
        <v>23.2</v>
      </c>
      <c r="O797">
        <v>1951</v>
      </c>
      <c r="P797">
        <v>160</v>
      </c>
      <c r="R797">
        <v>2143763400</v>
      </c>
      <c r="S797">
        <v>735</v>
      </c>
      <c r="T797">
        <v>152</v>
      </c>
      <c r="U797">
        <v>6129</v>
      </c>
      <c r="V797" t="s">
        <v>444</v>
      </c>
      <c r="W797" s="9" t="str">
        <f t="shared" si="24"/>
        <v>http://gis.cbs.gov.il/Yeshuvim_allyears/start.aspx?stl=1015</v>
      </c>
    </row>
    <row r="798" spans="1:23" ht="12.75">
      <c r="A798" s="8" t="str">
        <f t="shared" si="25"/>
        <v>מג'ד אל-כרום</v>
      </c>
      <c r="B798" t="s">
        <v>1722</v>
      </c>
      <c r="C798">
        <v>516</v>
      </c>
      <c r="D798" t="s">
        <v>1723</v>
      </c>
      <c r="E798">
        <v>2</v>
      </c>
      <c r="F798">
        <v>24</v>
      </c>
      <c r="G798">
        <v>242</v>
      </c>
      <c r="H798">
        <v>99</v>
      </c>
      <c r="I798">
        <v>241</v>
      </c>
      <c r="J798">
        <v>2</v>
      </c>
      <c r="K798" s="3">
        <v>14015</v>
      </c>
      <c r="N798" s="5">
        <v>14</v>
      </c>
      <c r="P798">
        <v>270</v>
      </c>
      <c r="R798">
        <v>2230075794</v>
      </c>
      <c r="S798">
        <v>277</v>
      </c>
      <c r="T798">
        <v>260</v>
      </c>
      <c r="U798">
        <v>1310</v>
      </c>
      <c r="V798" t="s">
        <v>126</v>
      </c>
      <c r="W798" s="9" t="str">
        <f t="shared" si="24"/>
        <v>http://gis.cbs.gov.il/Yeshuvim_allyears/start.aspx?stl=516</v>
      </c>
    </row>
    <row r="799" spans="1:23" ht="12.75">
      <c r="A799" s="8" t="str">
        <f t="shared" si="25"/>
        <v>מג'דל שמס</v>
      </c>
      <c r="B799" t="s">
        <v>3310</v>
      </c>
      <c r="C799">
        <v>4201</v>
      </c>
      <c r="D799" t="s">
        <v>3311</v>
      </c>
      <c r="E799">
        <v>2</v>
      </c>
      <c r="F799">
        <v>29</v>
      </c>
      <c r="G799">
        <v>291</v>
      </c>
      <c r="H799">
        <v>99</v>
      </c>
      <c r="J799">
        <v>2</v>
      </c>
      <c r="K799" s="3">
        <v>10190</v>
      </c>
      <c r="N799" s="5">
        <v>10.2</v>
      </c>
      <c r="P799">
        <v>270</v>
      </c>
      <c r="R799">
        <v>2722979670</v>
      </c>
      <c r="S799">
        <v>1170</v>
      </c>
      <c r="T799">
        <v>256</v>
      </c>
      <c r="U799">
        <v>1270</v>
      </c>
      <c r="V799" t="s">
        <v>929</v>
      </c>
      <c r="W799" s="9" t="str">
        <f t="shared" si="24"/>
        <v>http://gis.cbs.gov.il/Yeshuvim_allyears/start.aspx?stl=4201</v>
      </c>
    </row>
    <row r="800" spans="1:23" ht="12.75">
      <c r="A800" s="8" t="str">
        <f t="shared" si="25"/>
        <v>מגאר</v>
      </c>
      <c r="B800" t="s">
        <v>1676</v>
      </c>
      <c r="C800">
        <v>481</v>
      </c>
      <c r="D800" t="s">
        <v>1677</v>
      </c>
      <c r="E800">
        <v>2</v>
      </c>
      <c r="F800">
        <v>22</v>
      </c>
      <c r="G800">
        <v>222</v>
      </c>
      <c r="H800">
        <v>99</v>
      </c>
      <c r="J800">
        <v>2</v>
      </c>
      <c r="K800" s="3">
        <v>20711</v>
      </c>
      <c r="N800" s="5">
        <v>20.7</v>
      </c>
      <c r="P800">
        <v>260</v>
      </c>
      <c r="R800">
        <v>2388775338</v>
      </c>
      <c r="S800">
        <v>231</v>
      </c>
      <c r="T800">
        <v>251</v>
      </c>
      <c r="U800">
        <v>1240</v>
      </c>
      <c r="V800" t="s">
        <v>102</v>
      </c>
      <c r="W800" s="9" t="str">
        <f t="shared" si="24"/>
        <v>http://gis.cbs.gov.il/Yeshuvim_allyears/start.aspx?stl=481</v>
      </c>
    </row>
    <row r="801" spans="1:23" ht="12.75">
      <c r="A801" s="8" t="str">
        <f t="shared" si="25"/>
        <v>מגדים</v>
      </c>
      <c r="B801" t="s">
        <v>1970</v>
      </c>
      <c r="C801">
        <v>689</v>
      </c>
      <c r="D801" t="s">
        <v>1971</v>
      </c>
      <c r="E801">
        <v>3</v>
      </c>
      <c r="F801">
        <v>32</v>
      </c>
      <c r="G801">
        <v>321</v>
      </c>
      <c r="H801">
        <v>15</v>
      </c>
      <c r="I801">
        <v>223</v>
      </c>
      <c r="J801">
        <v>1</v>
      </c>
      <c r="K801" s="3">
        <v>1199</v>
      </c>
      <c r="L801" s="5">
        <v>1.2</v>
      </c>
      <c r="M801" s="5">
        <v>1.2</v>
      </c>
      <c r="O801">
        <v>1949</v>
      </c>
      <c r="P801">
        <v>310</v>
      </c>
      <c r="Q801">
        <v>1</v>
      </c>
      <c r="R801">
        <v>1963573718</v>
      </c>
      <c r="S801">
        <v>15</v>
      </c>
      <c r="T801">
        <v>303</v>
      </c>
      <c r="U801">
        <v>1182</v>
      </c>
      <c r="V801" t="s">
        <v>250</v>
      </c>
      <c r="W801" s="9" t="str">
        <f t="shared" si="24"/>
        <v>http://gis.cbs.gov.il/Yeshuvim_allyears/start.aspx?stl=689</v>
      </c>
    </row>
    <row r="802" spans="1:23" ht="12.75">
      <c r="A802" s="8" t="str">
        <f t="shared" si="25"/>
        <v>מגדל</v>
      </c>
      <c r="B802" t="s">
        <v>1058</v>
      </c>
      <c r="C802">
        <v>65</v>
      </c>
      <c r="D802" t="s">
        <v>1059</v>
      </c>
      <c r="E802">
        <v>2</v>
      </c>
      <c r="F802">
        <v>22</v>
      </c>
      <c r="G802">
        <v>221</v>
      </c>
      <c r="H802">
        <v>99</v>
      </c>
      <c r="J802">
        <v>1</v>
      </c>
      <c r="K802" s="3">
        <v>1746</v>
      </c>
      <c r="L802" s="5">
        <v>1.7</v>
      </c>
      <c r="M802" s="5">
        <v>1.6</v>
      </c>
      <c r="O802">
        <v>1910</v>
      </c>
      <c r="P802">
        <v>350</v>
      </c>
      <c r="R802">
        <v>2469674949</v>
      </c>
      <c r="S802">
        <v>-159</v>
      </c>
      <c r="T802">
        <v>251</v>
      </c>
      <c r="U802">
        <v>1240</v>
      </c>
      <c r="V802" t="s">
        <v>3764</v>
      </c>
      <c r="W802" s="9" t="str">
        <f t="shared" si="24"/>
        <v>http://gis.cbs.gov.il/Yeshuvim_allyears/start.aspx?stl=65</v>
      </c>
    </row>
    <row r="803" spans="1:23" ht="12.75">
      <c r="A803" s="8" t="str">
        <f t="shared" si="25"/>
        <v>מגדל העמק</v>
      </c>
      <c r="B803" t="s">
        <v>2300</v>
      </c>
      <c r="C803">
        <v>874</v>
      </c>
      <c r="D803" t="s">
        <v>2301</v>
      </c>
      <c r="E803">
        <v>2</v>
      </c>
      <c r="F803">
        <v>23</v>
      </c>
      <c r="G803">
        <v>237</v>
      </c>
      <c r="H803">
        <v>0</v>
      </c>
      <c r="I803">
        <v>242</v>
      </c>
      <c r="J803">
        <v>1</v>
      </c>
      <c r="K803" s="3">
        <v>24447</v>
      </c>
      <c r="L803" s="5">
        <v>24.4</v>
      </c>
      <c r="M803" s="5">
        <v>22.4</v>
      </c>
      <c r="O803">
        <v>1952</v>
      </c>
      <c r="P803">
        <v>160</v>
      </c>
      <c r="R803">
        <v>2233073177</v>
      </c>
      <c r="S803">
        <v>222</v>
      </c>
      <c r="T803">
        <v>221</v>
      </c>
      <c r="U803">
        <v>1440</v>
      </c>
      <c r="V803" t="s">
        <v>415</v>
      </c>
      <c r="W803" s="9" t="str">
        <f t="shared" si="24"/>
        <v>http://gis.cbs.gov.il/Yeshuvim_allyears/start.aspx?stl=874</v>
      </c>
    </row>
    <row r="804" spans="1:23" ht="12.75">
      <c r="A804" s="8" t="str">
        <f t="shared" si="25"/>
        <v>מגדל עוז</v>
      </c>
      <c r="B804" t="s">
        <v>3026</v>
      </c>
      <c r="C804">
        <v>3561</v>
      </c>
      <c r="D804" t="s">
        <v>3027</v>
      </c>
      <c r="E804">
        <v>7</v>
      </c>
      <c r="F804">
        <v>76</v>
      </c>
      <c r="H804">
        <v>76</v>
      </c>
      <c r="J804">
        <v>1</v>
      </c>
      <c r="K804" s="3">
        <v>512</v>
      </c>
      <c r="L804" s="5">
        <v>0.5</v>
      </c>
      <c r="M804" s="5">
        <v>0.5</v>
      </c>
      <c r="O804">
        <v>1977</v>
      </c>
      <c r="P804">
        <v>330</v>
      </c>
      <c r="Q804">
        <v>3</v>
      </c>
      <c r="R804">
        <v>2135761642</v>
      </c>
      <c r="S804">
        <v>940</v>
      </c>
      <c r="T804">
        <v>714</v>
      </c>
      <c r="U804">
        <v>4352</v>
      </c>
      <c r="V804" t="s">
        <v>786</v>
      </c>
      <c r="W804" s="9" t="str">
        <f t="shared" si="24"/>
        <v>http://gis.cbs.gov.il/Yeshuvim_allyears/start.aspx?stl=3561</v>
      </c>
    </row>
    <row r="805" spans="1:23" ht="12.75">
      <c r="A805" s="8" t="str">
        <f t="shared" si="25"/>
        <v>מגדל תפן</v>
      </c>
      <c r="B805" t="s">
        <v>3698</v>
      </c>
      <c r="C805">
        <v>1722</v>
      </c>
      <c r="E805">
        <v>2</v>
      </c>
      <c r="F805">
        <v>24</v>
      </c>
      <c r="G805">
        <v>243</v>
      </c>
      <c r="H805">
        <v>99</v>
      </c>
      <c r="P805">
        <v>520</v>
      </c>
      <c r="R805">
        <v>2261776449</v>
      </c>
      <c r="W805" s="9" t="str">
        <f t="shared" si="24"/>
        <v>http://gis.cbs.gov.il/Yeshuvim_allyears/start.aspx?stl=1722</v>
      </c>
    </row>
    <row r="806" spans="1:23" ht="12.75">
      <c r="A806" s="8" t="str">
        <f t="shared" si="25"/>
        <v>מגדלים</v>
      </c>
      <c r="B806" t="s">
        <v>3194</v>
      </c>
      <c r="C806">
        <v>3751</v>
      </c>
      <c r="D806" t="s">
        <v>3195</v>
      </c>
      <c r="E806">
        <v>7</v>
      </c>
      <c r="F806">
        <v>72</v>
      </c>
      <c r="H806">
        <v>72</v>
      </c>
      <c r="J806">
        <v>1</v>
      </c>
      <c r="K806" s="3">
        <v>147</v>
      </c>
      <c r="L806" s="5">
        <v>0.1</v>
      </c>
      <c r="M806" s="5">
        <v>0.1</v>
      </c>
      <c r="O806">
        <v>1983</v>
      </c>
      <c r="P806">
        <v>370</v>
      </c>
      <c r="Q806">
        <v>11</v>
      </c>
      <c r="R806">
        <v>2324666631</v>
      </c>
      <c r="S806">
        <v>790</v>
      </c>
      <c r="T806">
        <v>710</v>
      </c>
      <c r="U806">
        <v>4164</v>
      </c>
      <c r="V806" t="s">
        <v>871</v>
      </c>
      <c r="W806" s="9" t="str">
        <f t="shared" si="24"/>
        <v>http://gis.cbs.gov.il/Yeshuvim_allyears/start.aspx?stl=3751</v>
      </c>
    </row>
    <row r="807" spans="1:23" ht="12.75">
      <c r="A807" s="8" t="str">
        <f t="shared" si="25"/>
        <v>מגידו</v>
      </c>
      <c r="B807" t="s">
        <v>1826</v>
      </c>
      <c r="C807">
        <v>586</v>
      </c>
      <c r="D807" t="s">
        <v>1827</v>
      </c>
      <c r="E807">
        <v>2</v>
      </c>
      <c r="F807">
        <v>23</v>
      </c>
      <c r="G807">
        <v>234</v>
      </c>
      <c r="H807">
        <v>13</v>
      </c>
      <c r="J807">
        <v>1</v>
      </c>
      <c r="K807" s="3">
        <v>808</v>
      </c>
      <c r="L807" s="5">
        <v>0.8</v>
      </c>
      <c r="M807" s="5">
        <v>0.8</v>
      </c>
      <c r="O807">
        <v>1949</v>
      </c>
      <c r="P807">
        <v>330</v>
      </c>
      <c r="Q807">
        <v>15</v>
      </c>
      <c r="R807">
        <v>2171672056</v>
      </c>
      <c r="S807">
        <v>155</v>
      </c>
      <c r="T807">
        <v>254</v>
      </c>
      <c r="U807">
        <v>1420</v>
      </c>
      <c r="V807" t="s">
        <v>178</v>
      </c>
      <c r="W807" s="9" t="str">
        <f t="shared" si="24"/>
        <v>http://gis.cbs.gov.il/Yeshuvim_allyears/start.aspx?stl=586</v>
      </c>
    </row>
    <row r="808" spans="1:23" ht="12.75">
      <c r="A808" s="8" t="str">
        <f t="shared" si="25"/>
        <v>מגל</v>
      </c>
      <c r="B808" t="s">
        <v>1510</v>
      </c>
      <c r="C808">
        <v>375</v>
      </c>
      <c r="D808" t="s">
        <v>1511</v>
      </c>
      <c r="E808">
        <v>3</v>
      </c>
      <c r="F808">
        <v>32</v>
      </c>
      <c r="G808">
        <v>324</v>
      </c>
      <c r="H808">
        <v>14</v>
      </c>
      <c r="J808">
        <v>1</v>
      </c>
      <c r="K808" s="3">
        <v>989</v>
      </c>
      <c r="L808" s="5">
        <v>1</v>
      </c>
      <c r="M808" s="5">
        <v>1</v>
      </c>
      <c r="O808">
        <v>1953</v>
      </c>
      <c r="P808">
        <v>330</v>
      </c>
      <c r="Q808">
        <v>15</v>
      </c>
      <c r="R808">
        <v>2035969906</v>
      </c>
      <c r="S808">
        <v>73</v>
      </c>
      <c r="T808">
        <v>351</v>
      </c>
      <c r="U808">
        <v>1450</v>
      </c>
      <c r="V808" t="s">
        <v>19</v>
      </c>
      <c r="W808" s="9" t="str">
        <f t="shared" si="24"/>
        <v>http://gis.cbs.gov.il/Yeshuvim_allyears/start.aspx?stl=375</v>
      </c>
    </row>
    <row r="809" spans="1:23" ht="12.75">
      <c r="A809" s="8" t="str">
        <f t="shared" si="25"/>
        <v>מגן</v>
      </c>
      <c r="B809" t="s">
        <v>1980</v>
      </c>
      <c r="C809">
        <v>695</v>
      </c>
      <c r="D809" t="s">
        <v>1981</v>
      </c>
      <c r="E809">
        <v>6</v>
      </c>
      <c r="F809">
        <v>62</v>
      </c>
      <c r="G809">
        <v>622</v>
      </c>
      <c r="H809">
        <v>38</v>
      </c>
      <c r="I809">
        <v>334</v>
      </c>
      <c r="J809">
        <v>1</v>
      </c>
      <c r="K809" s="3">
        <v>529</v>
      </c>
      <c r="L809" s="5">
        <v>0.5</v>
      </c>
      <c r="M809" s="5">
        <v>0.5</v>
      </c>
      <c r="O809">
        <v>1949</v>
      </c>
      <c r="P809">
        <v>330</v>
      </c>
      <c r="Q809">
        <v>15</v>
      </c>
      <c r="R809">
        <v>1456057894</v>
      </c>
      <c r="S809">
        <v>126</v>
      </c>
      <c r="T809">
        <v>653</v>
      </c>
      <c r="U809">
        <v>3430</v>
      </c>
      <c r="V809" t="s">
        <v>255</v>
      </c>
      <c r="W809" s="9" t="str">
        <f t="shared" si="24"/>
        <v>http://gis.cbs.gov.il/Yeshuvim_allyears/start.aspx?stl=695</v>
      </c>
    </row>
    <row r="810" spans="1:23" ht="12.75">
      <c r="A810" s="8" t="str">
        <f t="shared" si="25"/>
        <v>מגן שאול</v>
      </c>
      <c r="B810" t="s">
        <v>2525</v>
      </c>
      <c r="C810">
        <v>1155</v>
      </c>
      <c r="D810" t="s">
        <v>2526</v>
      </c>
      <c r="E810">
        <v>2</v>
      </c>
      <c r="F810">
        <v>23</v>
      </c>
      <c r="G810">
        <v>234</v>
      </c>
      <c r="H810">
        <v>8</v>
      </c>
      <c r="J810">
        <v>1</v>
      </c>
      <c r="K810" s="3">
        <v>469</v>
      </c>
      <c r="L810" s="5">
        <v>0.5</v>
      </c>
      <c r="M810" s="5">
        <v>0.4</v>
      </c>
      <c r="O810">
        <v>1976</v>
      </c>
      <c r="P810">
        <v>310</v>
      </c>
      <c r="Q810">
        <v>1</v>
      </c>
      <c r="R810">
        <v>2289971435</v>
      </c>
      <c r="S810">
        <v>86</v>
      </c>
      <c r="T810">
        <v>204</v>
      </c>
      <c r="U810">
        <v>1420</v>
      </c>
      <c r="V810" t="s">
        <v>527</v>
      </c>
      <c r="W810" s="9" t="str">
        <f t="shared" si="24"/>
        <v>http://gis.cbs.gov.il/Yeshuvim_allyears/start.aspx?stl=1155</v>
      </c>
    </row>
    <row r="811" spans="1:23" ht="12.75">
      <c r="A811" s="8" t="str">
        <f t="shared" si="25"/>
        <v>מגשימים</v>
      </c>
      <c r="B811" t="s">
        <v>2032</v>
      </c>
      <c r="C811">
        <v>722</v>
      </c>
      <c r="D811" t="s">
        <v>2033</v>
      </c>
      <c r="E811">
        <v>4</v>
      </c>
      <c r="F811">
        <v>42</v>
      </c>
      <c r="G811">
        <v>422</v>
      </c>
      <c r="H811">
        <v>20</v>
      </c>
      <c r="I811">
        <v>132</v>
      </c>
      <c r="J811">
        <v>1</v>
      </c>
      <c r="K811" s="3">
        <v>1040</v>
      </c>
      <c r="L811" s="5">
        <v>1</v>
      </c>
      <c r="M811" s="5">
        <v>1</v>
      </c>
      <c r="O811">
        <v>1949</v>
      </c>
      <c r="P811">
        <v>310</v>
      </c>
      <c r="Q811">
        <v>10</v>
      </c>
      <c r="R811">
        <v>1907266113</v>
      </c>
      <c r="S811">
        <v>49</v>
      </c>
      <c r="T811">
        <v>417</v>
      </c>
      <c r="U811">
        <v>5130</v>
      </c>
      <c r="V811" t="s">
        <v>281</v>
      </c>
      <c r="W811" s="9" t="str">
        <f t="shared" si="24"/>
        <v>http://gis.cbs.gov.il/Yeshuvim_allyears/start.aspx?stl=722</v>
      </c>
    </row>
    <row r="812" spans="1:23" ht="12.75">
      <c r="A812" s="8" t="str">
        <f t="shared" si="25"/>
        <v>מדרך עוז</v>
      </c>
      <c r="B812" t="s">
        <v>2917</v>
      </c>
      <c r="C812">
        <v>2029</v>
      </c>
      <c r="D812" t="s">
        <v>2918</v>
      </c>
      <c r="E812">
        <v>2</v>
      </c>
      <c r="F812">
        <v>23</v>
      </c>
      <c r="G812">
        <v>234</v>
      </c>
      <c r="H812">
        <v>13</v>
      </c>
      <c r="J812">
        <v>1</v>
      </c>
      <c r="K812" s="3">
        <v>658</v>
      </c>
      <c r="L812" s="5">
        <v>0.7</v>
      </c>
      <c r="M812" s="5">
        <v>0.7</v>
      </c>
      <c r="O812">
        <v>1952</v>
      </c>
      <c r="P812">
        <v>310</v>
      </c>
      <c r="Q812">
        <v>1</v>
      </c>
      <c r="R812">
        <v>2151872234</v>
      </c>
      <c r="S812">
        <v>120</v>
      </c>
      <c r="T812">
        <v>254</v>
      </c>
      <c r="U812">
        <v>1420</v>
      </c>
      <c r="V812" t="s">
        <v>732</v>
      </c>
      <c r="W812" s="9" t="str">
        <f t="shared" si="24"/>
        <v>http://gis.cbs.gov.il/Yeshuvim_allyears/start.aspx?stl=2029</v>
      </c>
    </row>
    <row r="813" spans="1:23" ht="12.75">
      <c r="A813" s="8" t="str">
        <f t="shared" si="25"/>
        <v>מדרשת בן גוריון</v>
      </c>
      <c r="B813" t="s">
        <v>2497</v>
      </c>
      <c r="C813">
        <v>1140</v>
      </c>
      <c r="D813" t="s">
        <v>2498</v>
      </c>
      <c r="E813">
        <v>6</v>
      </c>
      <c r="F813">
        <v>62</v>
      </c>
      <c r="G813">
        <v>626</v>
      </c>
      <c r="H813">
        <v>48</v>
      </c>
      <c r="I813">
        <v>343</v>
      </c>
      <c r="J813">
        <v>1</v>
      </c>
      <c r="K813" s="3">
        <v>1515</v>
      </c>
      <c r="L813" s="5">
        <v>1.5</v>
      </c>
      <c r="M813" s="5">
        <v>1.4</v>
      </c>
      <c r="O813">
        <v>1965</v>
      </c>
      <c r="P813">
        <v>350</v>
      </c>
      <c r="R813">
        <v>1789952931</v>
      </c>
      <c r="S813">
        <v>479</v>
      </c>
      <c r="T813">
        <v>620</v>
      </c>
      <c r="U813">
        <v>3450</v>
      </c>
      <c r="V813" t="s">
        <v>513</v>
      </c>
      <c r="W813" s="9" t="str">
        <f t="shared" si="24"/>
        <v>http://gis.cbs.gov.il/Yeshuvim_allyears/start.aspx?stl=1140</v>
      </c>
    </row>
    <row r="814" spans="1:23" ht="12.75">
      <c r="A814" s="8" t="str">
        <f t="shared" si="25"/>
        <v>מדרשת רופין</v>
      </c>
      <c r="B814" t="s">
        <v>2322</v>
      </c>
      <c r="C814">
        <v>897</v>
      </c>
      <c r="D814" t="s">
        <v>2323</v>
      </c>
      <c r="E814">
        <v>4</v>
      </c>
      <c r="F814">
        <v>41</v>
      </c>
      <c r="G814">
        <v>411</v>
      </c>
      <c r="H814">
        <v>16</v>
      </c>
      <c r="I814">
        <v>141</v>
      </c>
      <c r="J814">
        <v>1</v>
      </c>
      <c r="K814" s="3">
        <v>217</v>
      </c>
      <c r="L814" s="5">
        <v>0.2</v>
      </c>
      <c r="M814" s="5">
        <v>0.2</v>
      </c>
      <c r="O814">
        <v>1948</v>
      </c>
      <c r="P814">
        <v>340</v>
      </c>
      <c r="R814">
        <v>1919069431</v>
      </c>
      <c r="S814">
        <v>29</v>
      </c>
      <c r="T814">
        <v>409</v>
      </c>
      <c r="U814">
        <v>5120</v>
      </c>
      <c r="V814" t="s">
        <v>426</v>
      </c>
      <c r="W814" s="9" t="str">
        <f t="shared" si="24"/>
        <v>http://gis.cbs.gov.il/Yeshuvim_allyears/start.aspx?stl=897</v>
      </c>
    </row>
    <row r="815" spans="1:23" ht="12.75">
      <c r="A815" s="8" t="str">
        <f t="shared" si="25"/>
        <v>מודיעין-מכבים-רעות*</v>
      </c>
      <c r="B815" t="s">
        <v>2600</v>
      </c>
      <c r="C815">
        <v>1200</v>
      </c>
      <c r="D815" t="s">
        <v>2601</v>
      </c>
      <c r="E815">
        <v>4</v>
      </c>
      <c r="F815">
        <v>43</v>
      </c>
      <c r="G815">
        <v>431</v>
      </c>
      <c r="H815">
        <v>0</v>
      </c>
      <c r="I815">
        <v>142</v>
      </c>
      <c r="J815">
        <v>1</v>
      </c>
      <c r="K815" s="3">
        <v>82916</v>
      </c>
      <c r="L815" s="5">
        <v>82.9</v>
      </c>
      <c r="M815" s="5">
        <v>81.3</v>
      </c>
      <c r="O815">
        <v>1986</v>
      </c>
      <c r="P815">
        <v>150</v>
      </c>
      <c r="R815">
        <v>1990964483</v>
      </c>
      <c r="S815">
        <v>262</v>
      </c>
      <c r="T815">
        <v>420</v>
      </c>
      <c r="U815">
        <v>5290</v>
      </c>
      <c r="V815" t="s">
        <v>564</v>
      </c>
      <c r="W815" s="9" t="str">
        <f t="shared" si="24"/>
        <v>http://gis.cbs.gov.il/Yeshuvim_allyears/start.aspx?stl=1200</v>
      </c>
    </row>
    <row r="816" spans="1:23" ht="12.75">
      <c r="A816" s="8" t="str">
        <f t="shared" si="25"/>
        <v>מודיעין עילית</v>
      </c>
      <c r="B816" t="s">
        <v>3256</v>
      </c>
      <c r="C816">
        <v>3797</v>
      </c>
      <c r="D816" t="s">
        <v>3257</v>
      </c>
      <c r="E816">
        <v>7</v>
      </c>
      <c r="F816">
        <v>74</v>
      </c>
      <c r="H816">
        <v>0</v>
      </c>
      <c r="J816">
        <v>1</v>
      </c>
      <c r="K816" s="3">
        <v>55494</v>
      </c>
      <c r="L816" s="5">
        <v>55.5</v>
      </c>
      <c r="M816" s="5">
        <v>55.5</v>
      </c>
      <c r="O816">
        <v>1996</v>
      </c>
      <c r="P816">
        <v>150</v>
      </c>
      <c r="R816">
        <v>2038664875</v>
      </c>
      <c r="S816">
        <v>280</v>
      </c>
      <c r="T816">
        <v>730</v>
      </c>
      <c r="U816">
        <v>4354</v>
      </c>
      <c r="V816" t="s">
        <v>902</v>
      </c>
      <c r="W816" s="9" t="str">
        <f t="shared" si="24"/>
        <v>http://gis.cbs.gov.il/Yeshuvim_allyears/start.aspx?stl=3797</v>
      </c>
    </row>
    <row r="817" spans="1:23" ht="12.75">
      <c r="A817" s="8" t="str">
        <f t="shared" si="25"/>
        <v>מולדה*</v>
      </c>
      <c r="B817" t="s">
        <v>2850</v>
      </c>
      <c r="C817">
        <v>1360</v>
      </c>
      <c r="D817" t="s">
        <v>2851</v>
      </c>
      <c r="E817">
        <v>6</v>
      </c>
      <c r="F817">
        <v>62</v>
      </c>
      <c r="G817">
        <v>623</v>
      </c>
      <c r="H817">
        <v>69</v>
      </c>
      <c r="I817">
        <v>332</v>
      </c>
      <c r="J817">
        <v>2</v>
      </c>
      <c r="K817" s="3">
        <v>226</v>
      </c>
      <c r="N817" s="5">
        <v>0.2</v>
      </c>
      <c r="P817">
        <v>450</v>
      </c>
      <c r="R817">
        <v>1974157373</v>
      </c>
      <c r="S817">
        <v>405</v>
      </c>
      <c r="T817">
        <v>624</v>
      </c>
      <c r="U817">
        <v>3481</v>
      </c>
      <c r="V817" t="s">
        <v>692</v>
      </c>
      <c r="W817" s="9" t="str">
        <f t="shared" si="24"/>
        <v>http://gis.cbs.gov.il/Yeshuvim_allyears/start.aspx?stl=1360</v>
      </c>
    </row>
    <row r="818" spans="1:23" ht="12.75">
      <c r="A818" s="8" t="str">
        <f t="shared" si="25"/>
        <v>מולדת</v>
      </c>
      <c r="B818" t="s">
        <v>1332</v>
      </c>
      <c r="C818">
        <v>269</v>
      </c>
      <c r="D818" t="s">
        <v>1333</v>
      </c>
      <c r="E818">
        <v>2</v>
      </c>
      <c r="F818">
        <v>23</v>
      </c>
      <c r="G818">
        <v>233</v>
      </c>
      <c r="H818">
        <v>8</v>
      </c>
      <c r="J818">
        <v>1</v>
      </c>
      <c r="K818" s="3">
        <v>944</v>
      </c>
      <c r="L818" s="5">
        <v>0.9</v>
      </c>
      <c r="M818" s="5">
        <v>0.9</v>
      </c>
      <c r="O818">
        <v>1937</v>
      </c>
      <c r="P818">
        <v>320</v>
      </c>
      <c r="Q818">
        <v>1</v>
      </c>
      <c r="R818">
        <v>2417272132</v>
      </c>
      <c r="S818">
        <v>65</v>
      </c>
      <c r="T818">
        <v>204</v>
      </c>
      <c r="U818">
        <v>1420</v>
      </c>
      <c r="V818" t="s">
        <v>3901</v>
      </c>
      <c r="W818" s="9" t="str">
        <f t="shared" si="24"/>
        <v>http://gis.cbs.gov.il/Yeshuvim_allyears/start.aspx?stl=269</v>
      </c>
    </row>
    <row r="819" spans="1:23" ht="12.75">
      <c r="A819" s="8" t="str">
        <f t="shared" si="25"/>
        <v>מוצא עילית</v>
      </c>
      <c r="B819" t="s">
        <v>1254</v>
      </c>
      <c r="C819">
        <v>208</v>
      </c>
      <c r="D819" t="s">
        <v>1255</v>
      </c>
      <c r="E819">
        <v>1</v>
      </c>
      <c r="F819">
        <v>11</v>
      </c>
      <c r="G819">
        <v>111</v>
      </c>
      <c r="H819">
        <v>26</v>
      </c>
      <c r="J819">
        <v>1</v>
      </c>
      <c r="K819" s="3">
        <v>924</v>
      </c>
      <c r="L819" s="5">
        <v>0.9</v>
      </c>
      <c r="M819" s="5">
        <v>0.9</v>
      </c>
      <c r="O819">
        <v>1933</v>
      </c>
      <c r="P819">
        <v>350</v>
      </c>
      <c r="R819">
        <v>2149163336</v>
      </c>
      <c r="S819">
        <v>646</v>
      </c>
      <c r="T819">
        <v>151</v>
      </c>
      <c r="U819">
        <v>6129</v>
      </c>
      <c r="V819" t="s">
        <v>3862</v>
      </c>
      <c r="W819" s="9" t="str">
        <f t="shared" si="24"/>
        <v>http://gis.cbs.gov.il/Yeshuvim_allyears/start.aspx?stl=208</v>
      </c>
    </row>
    <row r="820" spans="1:23" ht="12.75">
      <c r="A820" s="8" t="str">
        <f t="shared" si="25"/>
        <v>מוקייבלה</v>
      </c>
      <c r="B820" t="s">
        <v>1900</v>
      </c>
      <c r="C820">
        <v>635</v>
      </c>
      <c r="D820" t="s">
        <v>1901</v>
      </c>
      <c r="E820">
        <v>2</v>
      </c>
      <c r="F820">
        <v>23</v>
      </c>
      <c r="G820">
        <v>234</v>
      </c>
      <c r="H820">
        <v>8</v>
      </c>
      <c r="J820">
        <v>2</v>
      </c>
      <c r="K820" s="3">
        <v>3459</v>
      </c>
      <c r="N820" s="5">
        <v>3.5</v>
      </c>
      <c r="P820">
        <v>290</v>
      </c>
      <c r="R820">
        <v>2280771337</v>
      </c>
      <c r="S820">
        <v>91</v>
      </c>
      <c r="T820">
        <v>204</v>
      </c>
      <c r="U820">
        <v>1420</v>
      </c>
      <c r="V820" t="s">
        <v>215</v>
      </c>
      <c r="W820" s="9" t="str">
        <f t="shared" si="24"/>
        <v>http://gis.cbs.gov.il/Yeshuvim_allyears/start.aspx?stl=635</v>
      </c>
    </row>
    <row r="821" spans="1:23" ht="12.75">
      <c r="A821" s="8" t="str">
        <f t="shared" si="25"/>
        <v>מורן</v>
      </c>
      <c r="B821" t="s">
        <v>2539</v>
      </c>
      <c r="C821">
        <v>1163</v>
      </c>
      <c r="D821" t="s">
        <v>2540</v>
      </c>
      <c r="E821">
        <v>2</v>
      </c>
      <c r="F821">
        <v>24</v>
      </c>
      <c r="G821">
        <v>242</v>
      </c>
      <c r="H821">
        <v>56</v>
      </c>
      <c r="I821">
        <v>241</v>
      </c>
      <c r="J821">
        <v>1</v>
      </c>
      <c r="K821" s="3">
        <v>431</v>
      </c>
      <c r="L821" s="5">
        <v>0.4</v>
      </c>
      <c r="M821" s="5">
        <v>0.4</v>
      </c>
      <c r="O821">
        <v>1977</v>
      </c>
      <c r="P821">
        <v>330</v>
      </c>
      <c r="Q821">
        <v>15</v>
      </c>
      <c r="R821">
        <v>2373275812</v>
      </c>
      <c r="S821">
        <v>317</v>
      </c>
      <c r="T821">
        <v>205</v>
      </c>
      <c r="U821">
        <v>1310</v>
      </c>
      <c r="V821" t="s">
        <v>534</v>
      </c>
      <c r="W821" s="9" t="str">
        <f t="shared" si="24"/>
        <v>http://gis.cbs.gov.il/Yeshuvim_allyears/start.aspx?stl=1163</v>
      </c>
    </row>
    <row r="822" spans="1:23" ht="12.75">
      <c r="A822" s="8" t="str">
        <f t="shared" si="25"/>
        <v>מורשת</v>
      </c>
      <c r="B822" t="s">
        <v>2562</v>
      </c>
      <c r="C822">
        <v>1178</v>
      </c>
      <c r="D822" t="s">
        <v>2563</v>
      </c>
      <c r="E822">
        <v>2</v>
      </c>
      <c r="F822">
        <v>24</v>
      </c>
      <c r="G822">
        <v>241</v>
      </c>
      <c r="H822">
        <v>56</v>
      </c>
      <c r="I822">
        <v>241</v>
      </c>
      <c r="J822">
        <v>1</v>
      </c>
      <c r="K822" s="3">
        <v>1246</v>
      </c>
      <c r="L822" s="5">
        <v>1.2</v>
      </c>
      <c r="M822" s="5">
        <v>1.2</v>
      </c>
      <c r="O822">
        <v>1981</v>
      </c>
      <c r="P822">
        <v>370</v>
      </c>
      <c r="Q822">
        <v>11</v>
      </c>
      <c r="R822">
        <v>2221874790</v>
      </c>
      <c r="S822">
        <v>309</v>
      </c>
      <c r="T822">
        <v>205</v>
      </c>
      <c r="U822">
        <v>1360</v>
      </c>
      <c r="V822" t="s">
        <v>545</v>
      </c>
      <c r="W822" s="9" t="str">
        <f t="shared" si="24"/>
        <v>http://gis.cbs.gov.il/Yeshuvim_allyears/start.aspx?stl=1178</v>
      </c>
    </row>
    <row r="823" spans="1:23" ht="12.75">
      <c r="A823" s="8" t="str">
        <f t="shared" si="25"/>
        <v>מזור</v>
      </c>
      <c r="B823" t="s">
        <v>1862</v>
      </c>
      <c r="C823">
        <v>606</v>
      </c>
      <c r="D823" t="s">
        <v>1863</v>
      </c>
      <c r="E823">
        <v>4</v>
      </c>
      <c r="F823">
        <v>42</v>
      </c>
      <c r="G823">
        <v>422</v>
      </c>
      <c r="H823">
        <v>25</v>
      </c>
      <c r="I823">
        <v>142</v>
      </c>
      <c r="J823">
        <v>1</v>
      </c>
      <c r="K823" s="3">
        <v>1294</v>
      </c>
      <c r="L823" s="5">
        <v>1.3</v>
      </c>
      <c r="M823" s="5">
        <v>1.3</v>
      </c>
      <c r="O823">
        <v>1949</v>
      </c>
      <c r="P823">
        <v>310</v>
      </c>
      <c r="Q823">
        <v>1</v>
      </c>
      <c r="R823">
        <v>1929766212</v>
      </c>
      <c r="S823">
        <v>56</v>
      </c>
      <c r="T823">
        <v>424</v>
      </c>
      <c r="U823">
        <v>5130</v>
      </c>
      <c r="V823" t="s">
        <v>196</v>
      </c>
      <c r="W823" s="9" t="str">
        <f t="shared" si="24"/>
        <v>http://gis.cbs.gov.il/Yeshuvim_allyears/start.aspx?stl=606</v>
      </c>
    </row>
    <row r="824" spans="1:23" ht="12.75">
      <c r="A824" s="8" t="str">
        <f t="shared" si="25"/>
        <v>מזכרת בתיה</v>
      </c>
      <c r="B824" t="s">
        <v>1008</v>
      </c>
      <c r="C824">
        <v>28</v>
      </c>
      <c r="D824" t="s">
        <v>1009</v>
      </c>
      <c r="E824">
        <v>4</v>
      </c>
      <c r="F824">
        <v>44</v>
      </c>
      <c r="G824">
        <v>441</v>
      </c>
      <c r="H824">
        <v>99</v>
      </c>
      <c r="I824">
        <v>143</v>
      </c>
      <c r="J824">
        <v>1</v>
      </c>
      <c r="K824" s="3">
        <v>10679</v>
      </c>
      <c r="L824" s="5">
        <v>10.7</v>
      </c>
      <c r="M824" s="5">
        <v>10.6</v>
      </c>
      <c r="O824">
        <v>1883</v>
      </c>
      <c r="P824">
        <v>170</v>
      </c>
      <c r="R824">
        <v>1852063870</v>
      </c>
      <c r="S824">
        <v>62</v>
      </c>
      <c r="T824">
        <v>453</v>
      </c>
      <c r="U824">
        <v>5230</v>
      </c>
      <c r="V824" t="s">
        <v>3739</v>
      </c>
      <c r="W824" s="9" t="str">
        <f t="shared" si="24"/>
        <v>http://gis.cbs.gov.il/Yeshuvim_allyears/start.aspx?stl=28</v>
      </c>
    </row>
    <row r="825" spans="1:23" ht="12.75">
      <c r="A825" s="8" t="str">
        <f t="shared" si="25"/>
        <v>מזרח השרון מ"א 16</v>
      </c>
      <c r="B825" t="s">
        <v>3697</v>
      </c>
      <c r="C825">
        <v>1879</v>
      </c>
      <c r="E825">
        <v>4</v>
      </c>
      <c r="F825">
        <v>41</v>
      </c>
      <c r="G825">
        <v>412</v>
      </c>
      <c r="H825">
        <v>16</v>
      </c>
      <c r="I825">
        <v>141</v>
      </c>
      <c r="P825">
        <v>530</v>
      </c>
      <c r="W825" s="9" t="str">
        <f t="shared" si="24"/>
        <v>http://gis.cbs.gov.il/Yeshuvim_allyears/start.aspx?stl=1879</v>
      </c>
    </row>
    <row r="826" spans="1:23" ht="12.75">
      <c r="A826" s="8" t="str">
        <f t="shared" si="25"/>
        <v>מזרח השרון מ"א 18</v>
      </c>
      <c r="B826" t="s">
        <v>3500</v>
      </c>
      <c r="C826">
        <v>1880</v>
      </c>
      <c r="E826">
        <v>4</v>
      </c>
      <c r="F826">
        <v>41</v>
      </c>
      <c r="G826">
        <v>412</v>
      </c>
      <c r="H826">
        <v>18</v>
      </c>
      <c r="I826">
        <v>141</v>
      </c>
      <c r="P826">
        <v>530</v>
      </c>
      <c r="W826" s="9" t="str">
        <f t="shared" si="24"/>
        <v>http://gis.cbs.gov.il/Yeshuvim_allyears/start.aspx?stl=1880</v>
      </c>
    </row>
    <row r="827" spans="1:23" ht="12.75">
      <c r="A827" s="8" t="str">
        <f t="shared" si="25"/>
        <v>מזרע</v>
      </c>
      <c r="B827" t="s">
        <v>1116</v>
      </c>
      <c r="C827">
        <v>104</v>
      </c>
      <c r="D827" t="s">
        <v>1117</v>
      </c>
      <c r="E827">
        <v>2</v>
      </c>
      <c r="F827">
        <v>23</v>
      </c>
      <c r="G827">
        <v>234</v>
      </c>
      <c r="H827">
        <v>9</v>
      </c>
      <c r="J827">
        <v>1</v>
      </c>
      <c r="K827" s="3">
        <v>602</v>
      </c>
      <c r="L827" s="5">
        <v>0.6</v>
      </c>
      <c r="M827" s="5">
        <v>0.6</v>
      </c>
      <c r="O827">
        <v>1923</v>
      </c>
      <c r="P827">
        <v>330</v>
      </c>
      <c r="Q827">
        <v>15</v>
      </c>
      <c r="R827">
        <v>2272372852</v>
      </c>
      <c r="S827">
        <v>103</v>
      </c>
      <c r="T827">
        <v>254</v>
      </c>
      <c r="U827">
        <v>1420</v>
      </c>
      <c r="V827" t="s">
        <v>3793</v>
      </c>
      <c r="W827" s="9" t="str">
        <f t="shared" si="24"/>
        <v>http://gis.cbs.gov.il/Yeshuvim_allyears/start.aspx?stl=104</v>
      </c>
    </row>
    <row r="828" spans="1:23" ht="12.75">
      <c r="A828" s="8" t="str">
        <f t="shared" si="25"/>
        <v>מזרעה</v>
      </c>
      <c r="B828" t="s">
        <v>1724</v>
      </c>
      <c r="C828">
        <v>517</v>
      </c>
      <c r="D828" t="s">
        <v>1725</v>
      </c>
      <c r="E828">
        <v>2</v>
      </c>
      <c r="F828">
        <v>24</v>
      </c>
      <c r="G828">
        <v>245</v>
      </c>
      <c r="H828">
        <v>99</v>
      </c>
      <c r="I828">
        <v>241</v>
      </c>
      <c r="J828">
        <v>2</v>
      </c>
      <c r="K828" s="3">
        <v>3497</v>
      </c>
      <c r="N828" s="5">
        <v>3.5</v>
      </c>
      <c r="P828">
        <v>290</v>
      </c>
      <c r="R828">
        <v>2098776541</v>
      </c>
      <c r="S828">
        <v>16</v>
      </c>
      <c r="T828">
        <v>201</v>
      </c>
      <c r="U828">
        <v>1350</v>
      </c>
      <c r="V828" t="s">
        <v>127</v>
      </c>
      <c r="W828" s="9" t="str">
        <f t="shared" si="24"/>
        <v>http://gis.cbs.gov.il/Yeshuvim_allyears/start.aspx?stl=517</v>
      </c>
    </row>
    <row r="829" spans="1:23" ht="12.75">
      <c r="A829" s="8" t="str">
        <f t="shared" si="25"/>
        <v>מחולה</v>
      </c>
      <c r="B829" t="s">
        <v>3062</v>
      </c>
      <c r="C829">
        <v>3599</v>
      </c>
      <c r="D829" t="s">
        <v>3063</v>
      </c>
      <c r="E829">
        <v>7</v>
      </c>
      <c r="F829">
        <v>75</v>
      </c>
      <c r="H829">
        <v>75</v>
      </c>
      <c r="J829">
        <v>1</v>
      </c>
      <c r="K829" s="3">
        <v>429</v>
      </c>
      <c r="L829" s="5">
        <v>0.4</v>
      </c>
      <c r="M829" s="5">
        <v>0.4</v>
      </c>
      <c r="O829">
        <v>1968</v>
      </c>
      <c r="P829">
        <v>310</v>
      </c>
      <c r="Q829">
        <v>2</v>
      </c>
      <c r="R829">
        <v>2486869685</v>
      </c>
      <c r="S829">
        <v>-180</v>
      </c>
      <c r="T829">
        <v>712</v>
      </c>
      <c r="U829">
        <v>4164</v>
      </c>
      <c r="V829" t="s">
        <v>804</v>
      </c>
      <c r="W829" s="9" t="str">
        <f t="shared" si="24"/>
        <v>http://gis.cbs.gov.il/Yeshuvim_allyears/start.aspx?stl=3599</v>
      </c>
    </row>
    <row r="830" spans="1:23" ht="12.75">
      <c r="A830" s="8" t="str">
        <f t="shared" si="25"/>
        <v>מחנה הילה*</v>
      </c>
      <c r="B830" t="s">
        <v>3694</v>
      </c>
      <c r="C830">
        <v>1411</v>
      </c>
      <c r="D830" t="s">
        <v>3695</v>
      </c>
      <c r="E830">
        <v>4</v>
      </c>
      <c r="F830">
        <v>44</v>
      </c>
      <c r="G830">
        <v>442</v>
      </c>
      <c r="H830">
        <v>27</v>
      </c>
      <c r="I830">
        <v>143</v>
      </c>
      <c r="P830">
        <v>510</v>
      </c>
      <c r="R830">
        <v>1710064600</v>
      </c>
      <c r="T830">
        <v>499</v>
      </c>
      <c r="U830">
        <v>5230</v>
      </c>
      <c r="V830" t="s">
        <v>706</v>
      </c>
      <c r="W830" s="9" t="str">
        <f t="shared" si="24"/>
        <v>http://gis.cbs.gov.il/Yeshuvim_allyears/start.aspx?stl=1411</v>
      </c>
    </row>
    <row r="831" spans="1:23" ht="12.75">
      <c r="A831" s="8" t="str">
        <f t="shared" si="25"/>
        <v>מחנה טלי*</v>
      </c>
      <c r="B831" t="s">
        <v>3704</v>
      </c>
      <c r="C831">
        <v>1418</v>
      </c>
      <c r="D831" t="s">
        <v>3705</v>
      </c>
      <c r="E831">
        <v>6</v>
      </c>
      <c r="F831">
        <v>62</v>
      </c>
      <c r="G831">
        <v>626</v>
      </c>
      <c r="H831">
        <v>48</v>
      </c>
      <c r="I831">
        <v>343</v>
      </c>
      <c r="P831">
        <v>510</v>
      </c>
      <c r="R831">
        <v>1680051800</v>
      </c>
      <c r="T831">
        <v>699</v>
      </c>
      <c r="U831">
        <v>3450</v>
      </c>
      <c r="V831" t="s">
        <v>713</v>
      </c>
      <c r="W831" s="9" t="str">
        <f t="shared" si="24"/>
        <v>http://gis.cbs.gov.il/Yeshuvim_allyears/start.aspx?stl=1418</v>
      </c>
    </row>
    <row r="832" spans="1:23" ht="12.75">
      <c r="A832" s="8" t="str">
        <f t="shared" si="25"/>
        <v>מחנה יהודית*</v>
      </c>
      <c r="B832" t="s">
        <v>3546</v>
      </c>
      <c r="C832">
        <v>1413</v>
      </c>
      <c r="D832" t="s">
        <v>3547</v>
      </c>
      <c r="E832">
        <v>2</v>
      </c>
      <c r="F832">
        <v>23</v>
      </c>
      <c r="G832">
        <v>234</v>
      </c>
      <c r="H832">
        <v>9</v>
      </c>
      <c r="P832">
        <v>510</v>
      </c>
      <c r="R832">
        <v>2170073000</v>
      </c>
      <c r="T832">
        <v>299</v>
      </c>
      <c r="U832">
        <v>1440</v>
      </c>
      <c r="V832" t="s">
        <v>708</v>
      </c>
      <c r="W832" s="9" t="str">
        <f t="shared" si="24"/>
        <v>http://gis.cbs.gov.il/Yeshuvim_allyears/start.aspx?stl=1413</v>
      </c>
    </row>
    <row r="833" spans="1:23" ht="12.75">
      <c r="A833" s="8" t="str">
        <f t="shared" si="25"/>
        <v>מחנה יוכבד*</v>
      </c>
      <c r="B833" t="s">
        <v>3556</v>
      </c>
      <c r="C833">
        <v>1416</v>
      </c>
      <c r="D833" t="s">
        <v>3557</v>
      </c>
      <c r="E833">
        <v>6</v>
      </c>
      <c r="F833">
        <v>62</v>
      </c>
      <c r="G833">
        <v>627</v>
      </c>
      <c r="H833">
        <v>53</v>
      </c>
      <c r="P833">
        <v>510</v>
      </c>
      <c r="R833">
        <v>1930042700</v>
      </c>
      <c r="T833">
        <v>699</v>
      </c>
      <c r="U833">
        <v>3460</v>
      </c>
      <c r="V833" t="s">
        <v>711</v>
      </c>
      <c r="W833" s="9" t="str">
        <f t="shared" si="24"/>
        <v>http://gis.cbs.gov.il/Yeshuvim_allyears/start.aspx?stl=1416</v>
      </c>
    </row>
    <row r="834" spans="1:23" ht="12.75">
      <c r="A834" s="8" t="str">
        <f t="shared" si="25"/>
        <v>מחנה יפה*</v>
      </c>
      <c r="B834" t="s">
        <v>3670</v>
      </c>
      <c r="C834">
        <v>1415</v>
      </c>
      <c r="D834" t="s">
        <v>3671</v>
      </c>
      <c r="E834">
        <v>6</v>
      </c>
      <c r="F834">
        <v>62</v>
      </c>
      <c r="G834">
        <v>622</v>
      </c>
      <c r="H834">
        <v>42</v>
      </c>
      <c r="P834">
        <v>510</v>
      </c>
      <c r="R834">
        <v>1690057000</v>
      </c>
      <c r="T834">
        <v>699</v>
      </c>
      <c r="U834">
        <v>3440</v>
      </c>
      <c r="V834" t="s">
        <v>710</v>
      </c>
      <c r="W834" s="9" t="str">
        <f aca="true" t="shared" si="26" ref="W834:W897">"http://gis.cbs.gov.il/Yeshuvim_allyears/start.aspx?stl="&amp;C834</f>
        <v>http://gis.cbs.gov.il/Yeshuvim_allyears/start.aspx?stl=1415</v>
      </c>
    </row>
    <row r="835" spans="1:23" ht="12.75">
      <c r="A835" s="8" t="str">
        <f t="shared" si="25"/>
        <v>מחנה יתיר</v>
      </c>
      <c r="B835" t="s">
        <v>2592</v>
      </c>
      <c r="C835">
        <v>1196</v>
      </c>
      <c r="D835" t="s">
        <v>2593</v>
      </c>
      <c r="E835">
        <v>6</v>
      </c>
      <c r="F835">
        <v>62</v>
      </c>
      <c r="G835">
        <v>623</v>
      </c>
      <c r="I835">
        <v>332</v>
      </c>
      <c r="P835">
        <v>510</v>
      </c>
      <c r="R835">
        <v>2057258393</v>
      </c>
      <c r="T835">
        <v>699</v>
      </c>
      <c r="U835">
        <v>3481</v>
      </c>
      <c r="V835" t="s">
        <v>560</v>
      </c>
      <c r="W835" s="9" t="str">
        <f t="shared" si="26"/>
        <v>http://gis.cbs.gov.il/Yeshuvim_allyears/start.aspx?stl=1196</v>
      </c>
    </row>
    <row r="836" spans="1:23" ht="12.75">
      <c r="A836" s="8" t="str">
        <f aca="true" t="shared" si="27" ref="A836:A899">HYPERLINK(W836,B836)</f>
        <v>מחנה מרים*</v>
      </c>
      <c r="B836" t="s">
        <v>3467</v>
      </c>
      <c r="C836">
        <v>1414</v>
      </c>
      <c r="D836" t="s">
        <v>3468</v>
      </c>
      <c r="E836">
        <v>6</v>
      </c>
      <c r="F836">
        <v>61</v>
      </c>
      <c r="G836">
        <v>611</v>
      </c>
      <c r="H836">
        <v>33</v>
      </c>
      <c r="P836">
        <v>510</v>
      </c>
      <c r="R836">
        <v>1740062900</v>
      </c>
      <c r="T836">
        <v>699</v>
      </c>
      <c r="U836">
        <v>3830</v>
      </c>
      <c r="V836" t="s">
        <v>709</v>
      </c>
      <c r="W836" s="9" t="str">
        <f t="shared" si="26"/>
        <v>http://gis.cbs.gov.il/Yeshuvim_allyears/start.aspx?stl=1414</v>
      </c>
    </row>
    <row r="837" spans="1:23" ht="12.75">
      <c r="A837" s="8" t="str">
        <f t="shared" si="27"/>
        <v>מחנה עדי*</v>
      </c>
      <c r="B837" t="s">
        <v>3508</v>
      </c>
      <c r="C837">
        <v>1417</v>
      </c>
      <c r="D837" t="s">
        <v>3509</v>
      </c>
      <c r="E837">
        <v>6</v>
      </c>
      <c r="F837">
        <v>62</v>
      </c>
      <c r="G837">
        <v>623</v>
      </c>
      <c r="P837">
        <v>510</v>
      </c>
      <c r="R837">
        <v>2030056900</v>
      </c>
      <c r="T837">
        <v>699</v>
      </c>
      <c r="U837">
        <v>3481</v>
      </c>
      <c r="V837" t="s">
        <v>712</v>
      </c>
      <c r="W837" s="9" t="str">
        <f t="shared" si="26"/>
        <v>http://gis.cbs.gov.il/Yeshuvim_allyears/start.aspx?stl=1417</v>
      </c>
    </row>
    <row r="838" spans="1:23" ht="12.75">
      <c r="A838" s="8" t="str">
        <f t="shared" si="27"/>
        <v>מחנה תל נוף*</v>
      </c>
      <c r="B838" t="s">
        <v>3624</v>
      </c>
      <c r="C838">
        <v>1412</v>
      </c>
      <c r="D838" t="s">
        <v>3625</v>
      </c>
      <c r="E838">
        <v>4</v>
      </c>
      <c r="F838">
        <v>44</v>
      </c>
      <c r="G838">
        <v>441</v>
      </c>
      <c r="H838">
        <v>28</v>
      </c>
      <c r="I838">
        <v>143</v>
      </c>
      <c r="P838">
        <v>510</v>
      </c>
      <c r="R838">
        <v>1830063800</v>
      </c>
      <c r="T838">
        <v>499</v>
      </c>
      <c r="U838">
        <v>5230</v>
      </c>
      <c r="V838" t="s">
        <v>707</v>
      </c>
      <c r="W838" s="9" t="str">
        <f t="shared" si="26"/>
        <v>http://gis.cbs.gov.il/Yeshuvim_allyears/start.aspx?stl=1412</v>
      </c>
    </row>
    <row r="839" spans="1:23" ht="12.75">
      <c r="A839" s="8" t="str">
        <f t="shared" si="27"/>
        <v>מחניים</v>
      </c>
      <c r="B839" t="s">
        <v>1396</v>
      </c>
      <c r="C839">
        <v>308</v>
      </c>
      <c r="D839" t="s">
        <v>1397</v>
      </c>
      <c r="E839">
        <v>2</v>
      </c>
      <c r="F839">
        <v>21</v>
      </c>
      <c r="G839">
        <v>213</v>
      </c>
      <c r="H839">
        <v>1</v>
      </c>
      <c r="J839">
        <v>1</v>
      </c>
      <c r="K839" s="3">
        <v>537</v>
      </c>
      <c r="L839" s="5">
        <v>0.5</v>
      </c>
      <c r="M839" s="5">
        <v>0.5</v>
      </c>
      <c r="O839">
        <v>1939</v>
      </c>
      <c r="P839">
        <v>330</v>
      </c>
      <c r="Q839">
        <v>15</v>
      </c>
      <c r="R839">
        <v>2536476611</v>
      </c>
      <c r="S839">
        <v>270</v>
      </c>
      <c r="T839">
        <v>253</v>
      </c>
      <c r="U839">
        <v>1220</v>
      </c>
      <c r="V839" t="s">
        <v>3933</v>
      </c>
      <c r="W839" s="9" t="str">
        <f t="shared" si="26"/>
        <v>http://gis.cbs.gov.il/Yeshuvim_allyears/start.aspx?stl=308</v>
      </c>
    </row>
    <row r="840" spans="1:23" ht="12.75">
      <c r="A840" s="8" t="str">
        <f t="shared" si="27"/>
        <v>מחסיה</v>
      </c>
      <c r="B840" t="s">
        <v>2128</v>
      </c>
      <c r="C840">
        <v>776</v>
      </c>
      <c r="D840" t="s">
        <v>2129</v>
      </c>
      <c r="E840">
        <v>1</v>
      </c>
      <c r="F840">
        <v>11</v>
      </c>
      <c r="G840">
        <v>112</v>
      </c>
      <c r="H840">
        <v>26</v>
      </c>
      <c r="J840">
        <v>1</v>
      </c>
      <c r="K840" s="3">
        <v>412</v>
      </c>
      <c r="L840" s="5">
        <v>0.4</v>
      </c>
      <c r="M840" s="5">
        <v>0.4</v>
      </c>
      <c r="O840">
        <v>1950</v>
      </c>
      <c r="P840">
        <v>310</v>
      </c>
      <c r="Q840">
        <v>2</v>
      </c>
      <c r="R840">
        <v>2007462842</v>
      </c>
      <c r="S840">
        <v>255</v>
      </c>
      <c r="T840">
        <v>151</v>
      </c>
      <c r="U840">
        <v>6140</v>
      </c>
      <c r="V840" t="s">
        <v>329</v>
      </c>
      <c r="W840" s="9" t="str">
        <f t="shared" si="26"/>
        <v>http://gis.cbs.gov.il/Yeshuvim_allyears/start.aspx?stl=776</v>
      </c>
    </row>
    <row r="841" spans="1:23" ht="12.75">
      <c r="A841" s="8" t="str">
        <f t="shared" si="27"/>
        <v>מטולה</v>
      </c>
      <c r="B841" t="s">
        <v>1028</v>
      </c>
      <c r="C841">
        <v>43</v>
      </c>
      <c r="D841" t="s">
        <v>1029</v>
      </c>
      <c r="E841">
        <v>2</v>
      </c>
      <c r="F841">
        <v>21</v>
      </c>
      <c r="G841">
        <v>211</v>
      </c>
      <c r="H841">
        <v>99</v>
      </c>
      <c r="J841">
        <v>1</v>
      </c>
      <c r="K841" s="3">
        <v>1557</v>
      </c>
      <c r="L841" s="5">
        <v>1.5</v>
      </c>
      <c r="M841" s="5">
        <v>1.5</v>
      </c>
      <c r="O841">
        <v>1896</v>
      </c>
      <c r="P841">
        <v>350</v>
      </c>
      <c r="R841">
        <v>2539679693</v>
      </c>
      <c r="S841">
        <v>527</v>
      </c>
      <c r="T841">
        <v>259</v>
      </c>
      <c r="U841">
        <v>1210</v>
      </c>
      <c r="V841" t="s">
        <v>3749</v>
      </c>
      <c r="W841" s="9" t="str">
        <f t="shared" si="26"/>
        <v>http://gis.cbs.gov.il/Yeshuvim_allyears/start.aspx?stl=43</v>
      </c>
    </row>
    <row r="842" spans="1:23" ht="12.75">
      <c r="A842" s="8" t="str">
        <f t="shared" si="27"/>
        <v>מטע</v>
      </c>
      <c r="B842" t="s">
        <v>2214</v>
      </c>
      <c r="C842">
        <v>822</v>
      </c>
      <c r="D842" t="s">
        <v>2215</v>
      </c>
      <c r="E842">
        <v>1</v>
      </c>
      <c r="F842">
        <v>11</v>
      </c>
      <c r="G842">
        <v>111</v>
      </c>
      <c r="H842">
        <v>26</v>
      </c>
      <c r="J842">
        <v>1</v>
      </c>
      <c r="K842" s="3">
        <v>788</v>
      </c>
      <c r="L842" s="5">
        <v>0.8</v>
      </c>
      <c r="M842" s="5">
        <v>0.8</v>
      </c>
      <c r="O842">
        <v>1950</v>
      </c>
      <c r="P842">
        <v>310</v>
      </c>
      <c r="Q842">
        <v>1</v>
      </c>
      <c r="R842">
        <v>2059462504</v>
      </c>
      <c r="S842">
        <v>611</v>
      </c>
      <c r="T842">
        <v>151</v>
      </c>
      <c r="U842">
        <v>6140</v>
      </c>
      <c r="V842" t="s">
        <v>372</v>
      </c>
      <c r="W842" s="9" t="str">
        <f t="shared" si="26"/>
        <v>http://gis.cbs.gov.il/Yeshuvim_allyears/start.aspx?stl=822</v>
      </c>
    </row>
    <row r="843" spans="1:23" ht="12.75">
      <c r="A843" s="8" t="str">
        <f t="shared" si="27"/>
        <v>מי עמי</v>
      </c>
      <c r="B843" t="s">
        <v>2478</v>
      </c>
      <c r="C843">
        <v>1128</v>
      </c>
      <c r="D843" t="s">
        <v>2479</v>
      </c>
      <c r="E843">
        <v>3</v>
      </c>
      <c r="F843">
        <v>32</v>
      </c>
      <c r="G843">
        <v>323</v>
      </c>
      <c r="H843">
        <v>14</v>
      </c>
      <c r="J843">
        <v>1</v>
      </c>
      <c r="K843" s="3">
        <v>309</v>
      </c>
      <c r="L843" s="5">
        <v>0.3</v>
      </c>
      <c r="M843" s="5">
        <v>0.3</v>
      </c>
      <c r="O843">
        <v>1963</v>
      </c>
      <c r="P843">
        <v>310</v>
      </c>
      <c r="Q843">
        <v>6</v>
      </c>
      <c r="R843">
        <v>2142071222</v>
      </c>
      <c r="S843">
        <v>381</v>
      </c>
      <c r="T843">
        <v>351</v>
      </c>
      <c r="U843">
        <v>1470</v>
      </c>
      <c r="V843" t="s">
        <v>504</v>
      </c>
      <c r="W843" s="9" t="str">
        <f t="shared" si="26"/>
        <v>http://gis.cbs.gov.il/Yeshuvim_allyears/start.aspx?stl=1128</v>
      </c>
    </row>
    <row r="844" spans="1:23" ht="12.75">
      <c r="A844" s="8" t="str">
        <f t="shared" si="27"/>
        <v>מיטב</v>
      </c>
      <c r="B844" t="s">
        <v>2955</v>
      </c>
      <c r="C844">
        <v>2054</v>
      </c>
      <c r="D844" t="s">
        <v>2956</v>
      </c>
      <c r="E844">
        <v>2</v>
      </c>
      <c r="F844">
        <v>23</v>
      </c>
      <c r="G844">
        <v>234</v>
      </c>
      <c r="H844">
        <v>8</v>
      </c>
      <c r="J844">
        <v>1</v>
      </c>
      <c r="K844" s="3">
        <v>449</v>
      </c>
      <c r="L844" s="5">
        <v>0.4</v>
      </c>
      <c r="M844" s="5">
        <v>0.4</v>
      </c>
      <c r="O844">
        <v>1954</v>
      </c>
      <c r="P844">
        <v>310</v>
      </c>
      <c r="Q844">
        <v>1</v>
      </c>
      <c r="R844">
        <v>2284971687</v>
      </c>
      <c r="S844">
        <v>70</v>
      </c>
      <c r="T844">
        <v>204</v>
      </c>
      <c r="U844">
        <v>1420</v>
      </c>
      <c r="V844" t="s">
        <v>751</v>
      </c>
      <c r="W844" s="9" t="str">
        <f t="shared" si="26"/>
        <v>http://gis.cbs.gov.il/Yeshuvim_allyears/start.aspx?stl=2054</v>
      </c>
    </row>
    <row r="845" spans="1:23" ht="12.75">
      <c r="A845" s="8" t="str">
        <f t="shared" si="27"/>
        <v>מייסר</v>
      </c>
      <c r="B845" t="s">
        <v>1910</v>
      </c>
      <c r="C845">
        <v>649</v>
      </c>
      <c r="D845" t="s">
        <v>1911</v>
      </c>
      <c r="E845">
        <v>3</v>
      </c>
      <c r="F845">
        <v>32</v>
      </c>
      <c r="G845">
        <v>323</v>
      </c>
      <c r="H845">
        <v>14</v>
      </c>
      <c r="J845">
        <v>2</v>
      </c>
      <c r="K845" s="3">
        <v>1797</v>
      </c>
      <c r="N845" s="5">
        <v>1.8</v>
      </c>
      <c r="P845">
        <v>450</v>
      </c>
      <c r="R845">
        <v>2041770562</v>
      </c>
      <c r="S845">
        <v>61</v>
      </c>
      <c r="T845">
        <v>351</v>
      </c>
      <c r="U845">
        <v>1450</v>
      </c>
      <c r="V845" t="s">
        <v>220</v>
      </c>
      <c r="W845" s="9" t="str">
        <f t="shared" si="26"/>
        <v>http://gis.cbs.gov.il/Yeshuvim_allyears/start.aspx?stl=649</v>
      </c>
    </row>
    <row r="846" spans="1:23" ht="12.75">
      <c r="A846" s="8" t="str">
        <f t="shared" si="27"/>
        <v>מיצר</v>
      </c>
      <c r="B846" t="s">
        <v>3292</v>
      </c>
      <c r="C846">
        <v>4019</v>
      </c>
      <c r="D846" t="s">
        <v>3293</v>
      </c>
      <c r="E846">
        <v>2</v>
      </c>
      <c r="F846">
        <v>29</v>
      </c>
      <c r="G846">
        <v>294</v>
      </c>
      <c r="H846">
        <v>71</v>
      </c>
      <c r="J846">
        <v>1</v>
      </c>
      <c r="K846" s="3">
        <v>111</v>
      </c>
      <c r="L846" s="5">
        <v>0.1</v>
      </c>
      <c r="M846" s="5">
        <v>0.1</v>
      </c>
      <c r="O846">
        <v>1981</v>
      </c>
      <c r="P846">
        <v>330</v>
      </c>
      <c r="Q846">
        <v>15</v>
      </c>
      <c r="R846">
        <v>2692574138</v>
      </c>
      <c r="S846">
        <v>355</v>
      </c>
      <c r="T846">
        <v>219</v>
      </c>
      <c r="U846">
        <v>1270</v>
      </c>
      <c r="V846" t="s">
        <v>920</v>
      </c>
      <c r="W846" s="9" t="str">
        <f t="shared" si="26"/>
        <v>http://gis.cbs.gov.il/Yeshuvim_allyears/start.aspx?stl=4019</v>
      </c>
    </row>
    <row r="847" spans="1:23" ht="12.75">
      <c r="A847" s="8" t="str">
        <f t="shared" si="27"/>
        <v>מירב</v>
      </c>
      <c r="B847" t="s">
        <v>2740</v>
      </c>
      <c r="C847">
        <v>1282</v>
      </c>
      <c r="D847" t="s">
        <v>2741</v>
      </c>
      <c r="E847">
        <v>2</v>
      </c>
      <c r="F847">
        <v>23</v>
      </c>
      <c r="G847">
        <v>231</v>
      </c>
      <c r="H847">
        <v>7</v>
      </c>
      <c r="J847">
        <v>1</v>
      </c>
      <c r="K847" s="3">
        <v>580</v>
      </c>
      <c r="L847" s="5">
        <v>0.6</v>
      </c>
      <c r="M847" s="5">
        <v>0.6</v>
      </c>
      <c r="O847">
        <v>1987</v>
      </c>
      <c r="P847">
        <v>330</v>
      </c>
      <c r="Q847">
        <v>3</v>
      </c>
      <c r="R847">
        <v>2398870655</v>
      </c>
      <c r="S847">
        <v>422</v>
      </c>
      <c r="T847">
        <v>202</v>
      </c>
      <c r="U847">
        <v>1430</v>
      </c>
      <c r="V847" t="s">
        <v>635</v>
      </c>
      <c r="W847" s="9" t="str">
        <f t="shared" si="26"/>
        <v>http://gis.cbs.gov.il/Yeshuvim_allyears/start.aspx?stl=1282</v>
      </c>
    </row>
    <row r="848" spans="1:23" ht="12.75">
      <c r="A848" s="8" t="str">
        <f t="shared" si="27"/>
        <v>מירון</v>
      </c>
      <c r="B848" t="s">
        <v>1864</v>
      </c>
      <c r="C848">
        <v>607</v>
      </c>
      <c r="D848" t="s">
        <v>1865</v>
      </c>
      <c r="E848">
        <v>2</v>
      </c>
      <c r="F848">
        <v>21</v>
      </c>
      <c r="G848">
        <v>212</v>
      </c>
      <c r="H848">
        <v>2</v>
      </c>
      <c r="J848">
        <v>1</v>
      </c>
      <c r="K848" s="3">
        <v>833</v>
      </c>
      <c r="L848" s="5">
        <v>0.8</v>
      </c>
      <c r="M848" s="5">
        <v>0.8</v>
      </c>
      <c r="O848">
        <v>1949</v>
      </c>
      <c r="P848">
        <v>310</v>
      </c>
      <c r="Q848">
        <v>2</v>
      </c>
      <c r="R848">
        <v>2415376576</v>
      </c>
      <c r="S848">
        <v>694</v>
      </c>
      <c r="T848">
        <v>209</v>
      </c>
      <c r="U848">
        <v>1230</v>
      </c>
      <c r="V848" t="s">
        <v>197</v>
      </c>
      <c r="W848" s="9" t="str">
        <f t="shared" si="26"/>
        <v>http://gis.cbs.gov.il/Yeshuvim_allyears/start.aspx?stl=607</v>
      </c>
    </row>
    <row r="849" spans="1:23" ht="12.75">
      <c r="A849" s="8" t="str">
        <f t="shared" si="27"/>
        <v>מישר</v>
      </c>
      <c r="B849" t="s">
        <v>2044</v>
      </c>
      <c r="C849">
        <v>731</v>
      </c>
      <c r="D849" t="s">
        <v>2045</v>
      </c>
      <c r="E849">
        <v>4</v>
      </c>
      <c r="F849">
        <v>44</v>
      </c>
      <c r="G849">
        <v>441</v>
      </c>
      <c r="H849">
        <v>32</v>
      </c>
      <c r="I849">
        <v>143</v>
      </c>
      <c r="J849">
        <v>1</v>
      </c>
      <c r="K849" s="3">
        <v>772</v>
      </c>
      <c r="L849" s="5">
        <v>0.8</v>
      </c>
      <c r="M849" s="5">
        <v>0.8</v>
      </c>
      <c r="O849">
        <v>1950</v>
      </c>
      <c r="P849">
        <v>310</v>
      </c>
      <c r="Q849">
        <v>10</v>
      </c>
      <c r="R849">
        <v>1767663611</v>
      </c>
      <c r="S849">
        <v>49</v>
      </c>
      <c r="T849">
        <v>456</v>
      </c>
      <c r="U849">
        <v>5230</v>
      </c>
      <c r="V849" t="s">
        <v>287</v>
      </c>
      <c r="W849" s="9" t="str">
        <f t="shared" si="26"/>
        <v>http://gis.cbs.gov.il/Yeshuvim_allyears/start.aspx?stl=731</v>
      </c>
    </row>
    <row r="850" spans="1:23" ht="12.75">
      <c r="A850" s="8" t="str">
        <f t="shared" si="27"/>
        <v>מיתר</v>
      </c>
      <c r="B850" t="s">
        <v>2722</v>
      </c>
      <c r="C850">
        <v>1268</v>
      </c>
      <c r="D850" t="s">
        <v>2723</v>
      </c>
      <c r="E850">
        <v>6</v>
      </c>
      <c r="F850">
        <v>62</v>
      </c>
      <c r="G850">
        <v>623</v>
      </c>
      <c r="H850">
        <v>99</v>
      </c>
      <c r="I850">
        <v>322</v>
      </c>
      <c r="J850">
        <v>1</v>
      </c>
      <c r="K850" s="3">
        <v>6859</v>
      </c>
      <c r="L850" s="5">
        <v>6.8</v>
      </c>
      <c r="M850" s="5">
        <v>6.8</v>
      </c>
      <c r="O850">
        <v>1984</v>
      </c>
      <c r="P850">
        <v>180</v>
      </c>
      <c r="R850">
        <v>1942458130</v>
      </c>
      <c r="S850">
        <v>418</v>
      </c>
      <c r="T850">
        <v>615</v>
      </c>
      <c r="U850">
        <v>3481</v>
      </c>
      <c r="V850" t="s">
        <v>626</v>
      </c>
      <c r="W850" s="9" t="str">
        <f t="shared" si="26"/>
        <v>http://gis.cbs.gov.il/Yeshuvim_allyears/start.aspx?stl=1268</v>
      </c>
    </row>
    <row r="851" spans="1:23" ht="12.75">
      <c r="A851" s="8" t="str">
        <f t="shared" si="27"/>
        <v>מכורה</v>
      </c>
      <c r="B851" t="s">
        <v>3090</v>
      </c>
      <c r="C851">
        <v>3614</v>
      </c>
      <c r="D851" t="s">
        <v>3091</v>
      </c>
      <c r="E851">
        <v>7</v>
      </c>
      <c r="F851">
        <v>75</v>
      </c>
      <c r="H851">
        <v>75</v>
      </c>
      <c r="J851">
        <v>1</v>
      </c>
      <c r="K851" s="3">
        <v>112</v>
      </c>
      <c r="L851" s="5">
        <v>0.1</v>
      </c>
      <c r="M851" s="5">
        <v>0.1</v>
      </c>
      <c r="O851">
        <v>1973</v>
      </c>
      <c r="P851">
        <v>310</v>
      </c>
      <c r="Q851">
        <v>10</v>
      </c>
      <c r="R851">
        <v>2399967414</v>
      </c>
      <c r="S851">
        <v>225</v>
      </c>
      <c r="T851">
        <v>712</v>
      </c>
      <c r="U851">
        <v>4164</v>
      </c>
      <c r="V851" t="s">
        <v>818</v>
      </c>
      <c r="W851" s="9" t="str">
        <f t="shared" si="26"/>
        <v>http://gis.cbs.gov.il/Yeshuvim_allyears/start.aspx?stl=3614</v>
      </c>
    </row>
    <row r="852" spans="1:23" ht="12.75">
      <c r="A852" s="8" t="str">
        <f t="shared" si="27"/>
        <v>מכחול</v>
      </c>
      <c r="B852" t="s">
        <v>2832</v>
      </c>
      <c r="C852">
        <v>1343</v>
      </c>
      <c r="D852" t="s">
        <v>2833</v>
      </c>
      <c r="E852">
        <v>6</v>
      </c>
      <c r="F852">
        <v>62</v>
      </c>
      <c r="G852">
        <v>623</v>
      </c>
      <c r="H852">
        <v>69</v>
      </c>
      <c r="I852">
        <v>332</v>
      </c>
      <c r="J852">
        <v>2</v>
      </c>
      <c r="K852" s="3">
        <v>298</v>
      </c>
      <c r="N852" s="5">
        <v>0.3</v>
      </c>
      <c r="P852">
        <v>450</v>
      </c>
      <c r="R852">
        <v>2063157747</v>
      </c>
      <c r="S852">
        <v>532</v>
      </c>
      <c r="T852">
        <v>624</v>
      </c>
      <c r="U852">
        <v>3481</v>
      </c>
      <c r="V852" t="s">
        <v>683</v>
      </c>
      <c r="W852" s="9" t="str">
        <f t="shared" si="26"/>
        <v>http://gis.cbs.gov.il/Yeshuvim_allyears/start.aspx?stl=1343</v>
      </c>
    </row>
    <row r="853" spans="1:23" ht="12.75">
      <c r="A853" s="8" t="str">
        <f t="shared" si="27"/>
        <v>מכמורת</v>
      </c>
      <c r="B853" t="s">
        <v>1522</v>
      </c>
      <c r="C853">
        <v>382</v>
      </c>
      <c r="D853" t="s">
        <v>1523</v>
      </c>
      <c r="E853">
        <v>4</v>
      </c>
      <c r="F853">
        <v>41</v>
      </c>
      <c r="G853">
        <v>411</v>
      </c>
      <c r="H853">
        <v>16</v>
      </c>
      <c r="I853">
        <v>141</v>
      </c>
      <c r="J853">
        <v>1</v>
      </c>
      <c r="K853" s="3">
        <v>1266</v>
      </c>
      <c r="L853" s="5">
        <v>1.3</v>
      </c>
      <c r="M853" s="5">
        <v>1.2</v>
      </c>
      <c r="O853">
        <v>1945</v>
      </c>
      <c r="P853">
        <v>310</v>
      </c>
      <c r="Q853">
        <v>1</v>
      </c>
      <c r="R853">
        <v>1882870145</v>
      </c>
      <c r="S853">
        <v>9</v>
      </c>
      <c r="T853">
        <v>409</v>
      </c>
      <c r="U853">
        <v>5120</v>
      </c>
      <c r="V853" t="s">
        <v>25</v>
      </c>
      <c r="W853" s="9" t="str">
        <f t="shared" si="26"/>
        <v>http://gis.cbs.gov.il/Yeshuvim_allyears/start.aspx?stl=382</v>
      </c>
    </row>
    <row r="854" spans="1:23" ht="12.75">
      <c r="A854" s="8" t="str">
        <f t="shared" si="27"/>
        <v>מכמנים</v>
      </c>
      <c r="B854" t="s">
        <v>2604</v>
      </c>
      <c r="C854">
        <v>1202</v>
      </c>
      <c r="D854" t="s">
        <v>2605</v>
      </c>
      <c r="E854">
        <v>2</v>
      </c>
      <c r="F854">
        <v>24</v>
      </c>
      <c r="G854">
        <v>242</v>
      </c>
      <c r="H854">
        <v>56</v>
      </c>
      <c r="I854">
        <v>241</v>
      </c>
      <c r="J854">
        <v>1</v>
      </c>
      <c r="K854" s="3">
        <v>357</v>
      </c>
      <c r="L854" s="5">
        <v>0.3</v>
      </c>
      <c r="M854" s="5">
        <v>0.3</v>
      </c>
      <c r="O854">
        <v>1980</v>
      </c>
      <c r="P854">
        <v>370</v>
      </c>
      <c r="Q854">
        <v>7</v>
      </c>
      <c r="R854">
        <v>2310075687</v>
      </c>
      <c r="S854">
        <v>439</v>
      </c>
      <c r="T854">
        <v>205</v>
      </c>
      <c r="U854">
        <v>1310</v>
      </c>
      <c r="V854" t="s">
        <v>566</v>
      </c>
      <c r="W854" s="9" t="str">
        <f t="shared" si="26"/>
        <v>http://gis.cbs.gov.il/Yeshuvim_allyears/start.aspx?stl=1202</v>
      </c>
    </row>
    <row r="855" spans="1:23" ht="12.75">
      <c r="A855" s="8" t="str">
        <f t="shared" si="27"/>
        <v>מלאה</v>
      </c>
      <c r="B855" t="s">
        <v>1182</v>
      </c>
      <c r="C855">
        <v>164</v>
      </c>
      <c r="D855" t="s">
        <v>1183</v>
      </c>
      <c r="E855">
        <v>2</v>
      </c>
      <c r="F855">
        <v>23</v>
      </c>
      <c r="G855">
        <v>234</v>
      </c>
      <c r="H855">
        <v>8</v>
      </c>
      <c r="J855">
        <v>1</v>
      </c>
      <c r="K855" s="3">
        <v>335</v>
      </c>
      <c r="L855" s="5">
        <v>0.3</v>
      </c>
      <c r="M855" s="5">
        <v>0.3</v>
      </c>
      <c r="O855">
        <v>1956</v>
      </c>
      <c r="P855">
        <v>310</v>
      </c>
      <c r="Q855">
        <v>1</v>
      </c>
      <c r="R855">
        <v>2225471888</v>
      </c>
      <c r="S855">
        <v>67</v>
      </c>
      <c r="T855">
        <v>204</v>
      </c>
      <c r="U855">
        <v>1420</v>
      </c>
      <c r="V855" t="s">
        <v>3826</v>
      </c>
      <c r="W855" s="9" t="str">
        <f t="shared" si="26"/>
        <v>http://gis.cbs.gov.il/Yeshuvim_allyears/start.aspx?stl=164</v>
      </c>
    </row>
    <row r="856" spans="1:23" ht="12.75">
      <c r="A856" s="8" t="str">
        <f t="shared" si="27"/>
        <v>מלילות</v>
      </c>
      <c r="B856" t="s">
        <v>2935</v>
      </c>
      <c r="C856">
        <v>2044</v>
      </c>
      <c r="D856" t="s">
        <v>2936</v>
      </c>
      <c r="E856">
        <v>6</v>
      </c>
      <c r="F856">
        <v>62</v>
      </c>
      <c r="G856">
        <v>621</v>
      </c>
      <c r="H856">
        <v>39</v>
      </c>
      <c r="I856">
        <v>334</v>
      </c>
      <c r="J856">
        <v>1</v>
      </c>
      <c r="K856" s="3">
        <v>250</v>
      </c>
      <c r="L856" s="5">
        <v>0.2</v>
      </c>
      <c r="M856" s="5">
        <v>0.2</v>
      </c>
      <c r="O856">
        <v>1953</v>
      </c>
      <c r="P856">
        <v>310</v>
      </c>
      <c r="Q856">
        <v>2</v>
      </c>
      <c r="R856">
        <v>1614658859</v>
      </c>
      <c r="S856">
        <v>120</v>
      </c>
      <c r="T856">
        <v>653</v>
      </c>
      <c r="U856">
        <v>3482</v>
      </c>
      <c r="V856" t="s">
        <v>741</v>
      </c>
      <c r="W856" s="9" t="str">
        <f t="shared" si="26"/>
        <v>http://gis.cbs.gov.il/Yeshuvim_allyears/start.aspx?stl=2044</v>
      </c>
    </row>
    <row r="857" spans="1:23" ht="12.75">
      <c r="A857" s="8" t="str">
        <f t="shared" si="27"/>
        <v>מלכייה</v>
      </c>
      <c r="B857" t="s">
        <v>1846</v>
      </c>
      <c r="C857">
        <v>596</v>
      </c>
      <c r="D857" t="s">
        <v>1847</v>
      </c>
      <c r="E857">
        <v>2</v>
      </c>
      <c r="F857">
        <v>21</v>
      </c>
      <c r="G857">
        <v>212</v>
      </c>
      <c r="H857">
        <v>1</v>
      </c>
      <c r="J857">
        <v>1</v>
      </c>
      <c r="K857" s="3">
        <v>448</v>
      </c>
      <c r="L857" s="5">
        <v>0.4</v>
      </c>
      <c r="M857" s="5">
        <v>0.4</v>
      </c>
      <c r="O857">
        <v>1949</v>
      </c>
      <c r="P857">
        <v>330</v>
      </c>
      <c r="Q857">
        <v>15</v>
      </c>
      <c r="R857">
        <v>2479277892</v>
      </c>
      <c r="S857">
        <v>637</v>
      </c>
      <c r="T857">
        <v>253</v>
      </c>
      <c r="U857">
        <v>1210</v>
      </c>
      <c r="V857" t="s">
        <v>188</v>
      </c>
      <c r="W857" s="9" t="str">
        <f t="shared" si="26"/>
        <v>http://gis.cbs.gov.il/Yeshuvim_allyears/start.aspx?stl=596</v>
      </c>
    </row>
    <row r="858" spans="1:23" ht="12.75">
      <c r="A858" s="8" t="str">
        <f t="shared" si="27"/>
        <v>מלכישוע</v>
      </c>
      <c r="B858" t="s">
        <v>2523</v>
      </c>
      <c r="C858">
        <v>1154</v>
      </c>
      <c r="D858" t="s">
        <v>2524</v>
      </c>
      <c r="E858">
        <v>2</v>
      </c>
      <c r="F858">
        <v>23</v>
      </c>
      <c r="G858">
        <v>231</v>
      </c>
      <c r="H858">
        <v>7</v>
      </c>
      <c r="J858">
        <v>1</v>
      </c>
      <c r="K858" s="3">
        <v>149</v>
      </c>
      <c r="L858" s="5">
        <v>0.1</v>
      </c>
      <c r="M858" s="5">
        <v>0.1</v>
      </c>
      <c r="O858">
        <v>1976</v>
      </c>
      <c r="P858">
        <v>340</v>
      </c>
      <c r="R858">
        <v>2392670483</v>
      </c>
      <c r="S858">
        <v>512</v>
      </c>
      <c r="T858">
        <v>202</v>
      </c>
      <c r="U858">
        <v>1430</v>
      </c>
      <c r="V858" t="s">
        <v>526</v>
      </c>
      <c r="W858" s="9" t="str">
        <f t="shared" si="26"/>
        <v>http://gis.cbs.gov.il/Yeshuvim_allyears/start.aspx?stl=1154</v>
      </c>
    </row>
    <row r="859" spans="1:23" ht="12.75">
      <c r="A859" s="8" t="str">
        <f t="shared" si="27"/>
        <v>מנוחה</v>
      </c>
      <c r="B859" t="s">
        <v>2919</v>
      </c>
      <c r="C859">
        <v>2030</v>
      </c>
      <c r="D859" t="s">
        <v>2920</v>
      </c>
      <c r="E859">
        <v>6</v>
      </c>
      <c r="F859">
        <v>61</v>
      </c>
      <c r="G859">
        <v>611</v>
      </c>
      <c r="H859">
        <v>50</v>
      </c>
      <c r="J859">
        <v>1</v>
      </c>
      <c r="K859" s="3">
        <v>495</v>
      </c>
      <c r="L859" s="5">
        <v>0.5</v>
      </c>
      <c r="M859" s="5">
        <v>0.5</v>
      </c>
      <c r="O859">
        <v>1953</v>
      </c>
      <c r="P859">
        <v>310</v>
      </c>
      <c r="Q859">
        <v>1</v>
      </c>
      <c r="R859">
        <v>1789061829</v>
      </c>
      <c r="S859">
        <v>105</v>
      </c>
      <c r="T859">
        <v>654</v>
      </c>
      <c r="U859">
        <v>3820</v>
      </c>
      <c r="V859" t="s">
        <v>733</v>
      </c>
      <c r="W859" s="9" t="str">
        <f t="shared" si="26"/>
        <v>http://gis.cbs.gov.il/Yeshuvim_allyears/start.aspx?stl=2030</v>
      </c>
    </row>
    <row r="860" spans="1:23" ht="12.75">
      <c r="A860" s="8" t="str">
        <f t="shared" si="27"/>
        <v>מנוף</v>
      </c>
      <c r="B860" t="s">
        <v>2554</v>
      </c>
      <c r="C860">
        <v>1174</v>
      </c>
      <c r="D860" t="s">
        <v>2555</v>
      </c>
      <c r="E860">
        <v>2</v>
      </c>
      <c r="F860">
        <v>24</v>
      </c>
      <c r="G860">
        <v>241</v>
      </c>
      <c r="H860">
        <v>56</v>
      </c>
      <c r="I860">
        <v>241</v>
      </c>
      <c r="J860">
        <v>1</v>
      </c>
      <c r="K860" s="3">
        <v>691</v>
      </c>
      <c r="L860" s="5">
        <v>0.7</v>
      </c>
      <c r="M860" s="5">
        <v>0.7</v>
      </c>
      <c r="O860">
        <v>1980</v>
      </c>
      <c r="P860">
        <v>310</v>
      </c>
      <c r="Q860">
        <v>10</v>
      </c>
      <c r="R860">
        <v>2225975088</v>
      </c>
      <c r="S860">
        <v>382</v>
      </c>
      <c r="T860">
        <v>205</v>
      </c>
      <c r="U860">
        <v>1360</v>
      </c>
      <c r="V860" t="s">
        <v>541</v>
      </c>
      <c r="W860" s="9" t="str">
        <f t="shared" si="26"/>
        <v>http://gis.cbs.gov.il/Yeshuvim_allyears/start.aspx?stl=1174</v>
      </c>
    </row>
    <row r="861" spans="1:23" ht="12.75">
      <c r="A861" s="8" t="str">
        <f t="shared" si="27"/>
        <v>מנות</v>
      </c>
      <c r="B861" t="s">
        <v>2610</v>
      </c>
      <c r="C861">
        <v>1205</v>
      </c>
      <c r="D861" t="s">
        <v>2611</v>
      </c>
      <c r="E861">
        <v>2</v>
      </c>
      <c r="F861">
        <v>24</v>
      </c>
      <c r="G861">
        <v>243</v>
      </c>
      <c r="H861">
        <v>52</v>
      </c>
      <c r="J861">
        <v>1</v>
      </c>
      <c r="K861" s="3">
        <v>359</v>
      </c>
      <c r="L861" s="5">
        <v>0.4</v>
      </c>
      <c r="M861" s="5">
        <v>0.4</v>
      </c>
      <c r="O861">
        <v>1980</v>
      </c>
      <c r="P861">
        <v>310</v>
      </c>
      <c r="Q861">
        <v>1</v>
      </c>
      <c r="R861">
        <v>2182977139</v>
      </c>
      <c r="S861">
        <v>255</v>
      </c>
      <c r="T861">
        <v>255</v>
      </c>
      <c r="U861">
        <v>1350</v>
      </c>
      <c r="V861" t="s">
        <v>569</v>
      </c>
      <c r="W861" s="9" t="str">
        <f t="shared" si="26"/>
        <v>http://gis.cbs.gov.il/Yeshuvim_allyears/start.aspx?stl=1205</v>
      </c>
    </row>
    <row r="862" spans="1:23" ht="12.75">
      <c r="A862" s="8" t="str">
        <f t="shared" si="27"/>
        <v>מנחמיה</v>
      </c>
      <c r="B862" t="s">
        <v>1036</v>
      </c>
      <c r="C862">
        <v>48</v>
      </c>
      <c r="D862" t="s">
        <v>1037</v>
      </c>
      <c r="E862">
        <v>2</v>
      </c>
      <c r="F862">
        <v>22</v>
      </c>
      <c r="G862">
        <v>221</v>
      </c>
      <c r="H862">
        <v>7</v>
      </c>
      <c r="J862">
        <v>1</v>
      </c>
      <c r="K862" s="3">
        <v>1012</v>
      </c>
      <c r="L862" s="5">
        <v>1</v>
      </c>
      <c r="M862" s="5">
        <v>1</v>
      </c>
      <c r="O862">
        <v>1902</v>
      </c>
      <c r="P862">
        <v>350</v>
      </c>
      <c r="R862">
        <v>2521572986</v>
      </c>
      <c r="S862">
        <v>-195</v>
      </c>
      <c r="T862">
        <v>251</v>
      </c>
      <c r="U862">
        <v>1240</v>
      </c>
      <c r="V862" t="s">
        <v>3753</v>
      </c>
      <c r="W862" s="9" t="str">
        <f t="shared" si="26"/>
        <v>http://gis.cbs.gov.il/Yeshuvim_allyears/start.aspx?stl=48</v>
      </c>
    </row>
    <row r="863" spans="1:23" ht="12.75">
      <c r="A863" s="8" t="str">
        <f t="shared" si="27"/>
        <v>מנרה</v>
      </c>
      <c r="B863" t="s">
        <v>1460</v>
      </c>
      <c r="C863">
        <v>347</v>
      </c>
      <c r="D863" t="s">
        <v>1461</v>
      </c>
      <c r="E863">
        <v>2</v>
      </c>
      <c r="F863">
        <v>21</v>
      </c>
      <c r="G863">
        <v>212</v>
      </c>
      <c r="H863">
        <v>1</v>
      </c>
      <c r="J863">
        <v>1</v>
      </c>
      <c r="K863" s="3">
        <v>237</v>
      </c>
      <c r="L863" s="5">
        <v>0.2</v>
      </c>
      <c r="M863" s="5">
        <v>0.2</v>
      </c>
      <c r="O863">
        <v>1943</v>
      </c>
      <c r="P863">
        <v>330</v>
      </c>
      <c r="Q863">
        <v>15</v>
      </c>
      <c r="R863">
        <v>2511778913</v>
      </c>
      <c r="S863">
        <v>837</v>
      </c>
      <c r="T863">
        <v>253</v>
      </c>
      <c r="U863">
        <v>1210</v>
      </c>
      <c r="V863" t="s">
        <v>3965</v>
      </c>
      <c r="W863" s="9" t="str">
        <f t="shared" si="26"/>
        <v>http://gis.cbs.gov.il/Yeshuvim_allyears/start.aspx?stl=347</v>
      </c>
    </row>
    <row r="864" spans="1:23" ht="12.75">
      <c r="A864" s="8" t="str">
        <f t="shared" si="27"/>
        <v>מנשית זבדה</v>
      </c>
      <c r="B864" t="s">
        <v>2352</v>
      </c>
      <c r="C864">
        <v>994</v>
      </c>
      <c r="D864" t="s">
        <v>2353</v>
      </c>
      <c r="E864">
        <v>2</v>
      </c>
      <c r="F864">
        <v>25</v>
      </c>
      <c r="G864">
        <v>237</v>
      </c>
      <c r="H864">
        <v>9</v>
      </c>
      <c r="J864">
        <v>2</v>
      </c>
      <c r="K864" s="3">
        <v>1105</v>
      </c>
      <c r="N864" s="5">
        <v>1.1</v>
      </c>
      <c r="P864">
        <v>450</v>
      </c>
      <c r="R864">
        <v>2182873472</v>
      </c>
      <c r="S864">
        <v>116</v>
      </c>
      <c r="T864">
        <v>254</v>
      </c>
      <c r="U864">
        <v>1440</v>
      </c>
      <c r="V864" t="s">
        <v>441</v>
      </c>
      <c r="W864" s="9" t="str">
        <f t="shared" si="26"/>
        <v>http://gis.cbs.gov.il/Yeshuvim_allyears/start.aspx?stl=994</v>
      </c>
    </row>
    <row r="865" spans="1:23" ht="12.75">
      <c r="A865" s="8" t="str">
        <f t="shared" si="27"/>
        <v>מסד</v>
      </c>
      <c r="B865" t="s">
        <v>2702</v>
      </c>
      <c r="C865">
        <v>1258</v>
      </c>
      <c r="D865" t="s">
        <v>2703</v>
      </c>
      <c r="E865">
        <v>2</v>
      </c>
      <c r="F865">
        <v>22</v>
      </c>
      <c r="G865">
        <v>222</v>
      </c>
      <c r="H865">
        <v>3</v>
      </c>
      <c r="J865">
        <v>1</v>
      </c>
      <c r="K865" s="3">
        <v>341</v>
      </c>
      <c r="L865" s="5">
        <v>0.3</v>
      </c>
      <c r="M865" s="5">
        <v>0.3</v>
      </c>
      <c r="O865">
        <v>1983</v>
      </c>
      <c r="P865">
        <v>370</v>
      </c>
      <c r="Q865">
        <v>13</v>
      </c>
      <c r="R865">
        <v>2399274989</v>
      </c>
      <c r="S865">
        <v>259</v>
      </c>
      <c r="T865">
        <v>206</v>
      </c>
      <c r="U865">
        <v>1240</v>
      </c>
      <c r="V865" t="s">
        <v>616</v>
      </c>
      <c r="W865" s="9" t="str">
        <f t="shared" si="26"/>
        <v>http://gis.cbs.gov.il/Yeshuvim_allyears/start.aspx?stl=1258</v>
      </c>
    </row>
    <row r="866" spans="1:23" ht="12.75">
      <c r="A866" s="8" t="str">
        <f t="shared" si="27"/>
        <v>מסדה</v>
      </c>
      <c r="B866" t="s">
        <v>1322</v>
      </c>
      <c r="C866">
        <v>263</v>
      </c>
      <c r="D866" t="s">
        <v>1323</v>
      </c>
      <c r="E866">
        <v>2</v>
      </c>
      <c r="F866">
        <v>22</v>
      </c>
      <c r="G866">
        <v>221</v>
      </c>
      <c r="H866">
        <v>6</v>
      </c>
      <c r="J866">
        <v>1</v>
      </c>
      <c r="K866" s="3">
        <v>355</v>
      </c>
      <c r="L866" s="5">
        <v>0.4</v>
      </c>
      <c r="M866" s="5">
        <v>0.3</v>
      </c>
      <c r="O866">
        <v>1937</v>
      </c>
      <c r="P866">
        <v>330</v>
      </c>
      <c r="Q866">
        <v>15</v>
      </c>
      <c r="R866">
        <v>2563073217</v>
      </c>
      <c r="S866">
        <v>-196</v>
      </c>
      <c r="T866">
        <v>214</v>
      </c>
      <c r="U866">
        <v>1240</v>
      </c>
      <c r="V866" t="s">
        <v>3896</v>
      </c>
      <c r="W866" s="9" t="str">
        <f t="shared" si="26"/>
        <v>http://gis.cbs.gov.il/Yeshuvim_allyears/start.aspx?stl=263</v>
      </c>
    </row>
    <row r="867" spans="1:23" ht="12.75">
      <c r="A867" s="8" t="str">
        <f t="shared" si="27"/>
        <v>מסילות</v>
      </c>
      <c r="B867" t="s">
        <v>1378</v>
      </c>
      <c r="C867">
        <v>298</v>
      </c>
      <c r="D867" t="s">
        <v>1379</v>
      </c>
      <c r="E867">
        <v>2</v>
      </c>
      <c r="F867">
        <v>23</v>
      </c>
      <c r="G867">
        <v>231</v>
      </c>
      <c r="H867">
        <v>7</v>
      </c>
      <c r="J867">
        <v>1</v>
      </c>
      <c r="K867" s="3">
        <v>463</v>
      </c>
      <c r="L867" s="5">
        <v>0.5</v>
      </c>
      <c r="M867" s="5">
        <v>0.5</v>
      </c>
      <c r="O867">
        <v>1938</v>
      </c>
      <c r="P867">
        <v>330</v>
      </c>
      <c r="Q867">
        <v>15</v>
      </c>
      <c r="R867">
        <v>2448371128</v>
      </c>
      <c r="S867">
        <v>-117</v>
      </c>
      <c r="T867">
        <v>202</v>
      </c>
      <c r="U867">
        <v>1430</v>
      </c>
      <c r="V867" t="s">
        <v>3924</v>
      </c>
      <c r="W867" s="9" t="str">
        <f t="shared" si="26"/>
        <v>http://gis.cbs.gov.il/Yeshuvim_allyears/start.aspx?stl=298</v>
      </c>
    </row>
    <row r="868" spans="1:23" ht="12.75">
      <c r="A868" s="8" t="str">
        <f t="shared" si="27"/>
        <v>מסילת ציון</v>
      </c>
      <c r="B868" t="s">
        <v>2064</v>
      </c>
      <c r="C868">
        <v>742</v>
      </c>
      <c r="D868" t="s">
        <v>2065</v>
      </c>
      <c r="E868">
        <v>1</v>
      </c>
      <c r="F868">
        <v>11</v>
      </c>
      <c r="G868">
        <v>112</v>
      </c>
      <c r="H868">
        <v>26</v>
      </c>
      <c r="J868">
        <v>1</v>
      </c>
      <c r="K868" s="3">
        <v>1214</v>
      </c>
      <c r="L868" s="5">
        <v>1.2</v>
      </c>
      <c r="M868" s="5">
        <v>1.2</v>
      </c>
      <c r="O868">
        <v>1950</v>
      </c>
      <c r="P868">
        <v>310</v>
      </c>
      <c r="Q868">
        <v>1</v>
      </c>
      <c r="R868">
        <v>2011763442</v>
      </c>
      <c r="S868">
        <v>298</v>
      </c>
      <c r="T868">
        <v>151</v>
      </c>
      <c r="U868">
        <v>6140</v>
      </c>
      <c r="V868" t="s">
        <v>297</v>
      </c>
      <c r="W868" s="9" t="str">
        <f t="shared" si="26"/>
        <v>http://gis.cbs.gov.il/Yeshuvim_allyears/start.aspx?stl=742</v>
      </c>
    </row>
    <row r="869" spans="1:23" ht="12.75">
      <c r="A869" s="8" t="str">
        <f t="shared" si="27"/>
        <v>מסלול</v>
      </c>
      <c r="B869" t="s">
        <v>2076</v>
      </c>
      <c r="C869">
        <v>748</v>
      </c>
      <c r="D869" t="s">
        <v>2077</v>
      </c>
      <c r="E869">
        <v>6</v>
      </c>
      <c r="F869">
        <v>62</v>
      </c>
      <c r="G869">
        <v>622</v>
      </c>
      <c r="H869">
        <v>42</v>
      </c>
      <c r="I869">
        <v>324</v>
      </c>
      <c r="J869">
        <v>1</v>
      </c>
      <c r="K869" s="3">
        <v>712</v>
      </c>
      <c r="L869" s="5">
        <v>0.7</v>
      </c>
      <c r="M869" s="5">
        <v>0.7</v>
      </c>
      <c r="O869">
        <v>1950</v>
      </c>
      <c r="P869">
        <v>310</v>
      </c>
      <c r="Q869">
        <v>1</v>
      </c>
      <c r="R869">
        <v>1605758155</v>
      </c>
      <c r="S869">
        <v>111</v>
      </c>
      <c r="T869">
        <v>653</v>
      </c>
      <c r="U869">
        <v>3430</v>
      </c>
      <c r="V869" t="s">
        <v>303</v>
      </c>
      <c r="W869" s="9" t="str">
        <f t="shared" si="26"/>
        <v>http://gis.cbs.gov.il/Yeshuvim_allyears/start.aspx?stl=748</v>
      </c>
    </row>
    <row r="870" spans="1:23" ht="12.75">
      <c r="A870" s="8" t="str">
        <f t="shared" si="27"/>
        <v>מסעדה</v>
      </c>
      <c r="B870" t="s">
        <v>3312</v>
      </c>
      <c r="C870">
        <v>4203</v>
      </c>
      <c r="D870" t="s">
        <v>3313</v>
      </c>
      <c r="E870">
        <v>2</v>
      </c>
      <c r="F870">
        <v>29</v>
      </c>
      <c r="G870">
        <v>292</v>
      </c>
      <c r="H870">
        <v>99</v>
      </c>
      <c r="J870">
        <v>2</v>
      </c>
      <c r="K870" s="3">
        <v>3345</v>
      </c>
      <c r="N870" s="5">
        <v>3.3</v>
      </c>
      <c r="P870">
        <v>290</v>
      </c>
      <c r="R870">
        <v>2722079291</v>
      </c>
      <c r="S870">
        <v>960</v>
      </c>
      <c r="T870">
        <v>256</v>
      </c>
      <c r="U870">
        <v>1270</v>
      </c>
      <c r="V870" t="s">
        <v>930</v>
      </c>
      <c r="W870" s="9" t="str">
        <f t="shared" si="26"/>
        <v>http://gis.cbs.gov.il/Yeshuvim_allyears/start.aspx?stl=4203</v>
      </c>
    </row>
    <row r="871" spans="1:23" ht="12.75">
      <c r="A871" s="8" t="str">
        <f t="shared" si="27"/>
        <v>מסעודין אל-עזאזמה (שבט)</v>
      </c>
      <c r="B871" t="s">
        <v>3542</v>
      </c>
      <c r="C871">
        <v>939</v>
      </c>
      <c r="D871" t="s">
        <v>3543</v>
      </c>
      <c r="E871">
        <v>6</v>
      </c>
      <c r="F871">
        <v>62</v>
      </c>
      <c r="G871">
        <v>623</v>
      </c>
      <c r="I871">
        <v>322</v>
      </c>
      <c r="J871">
        <v>3</v>
      </c>
      <c r="P871">
        <v>460</v>
      </c>
      <c r="T871">
        <v>699</v>
      </c>
      <c r="U871">
        <v>3481</v>
      </c>
      <c r="W871" s="9" t="str">
        <f t="shared" si="26"/>
        <v>http://gis.cbs.gov.il/Yeshuvim_allyears/start.aspx?stl=939</v>
      </c>
    </row>
    <row r="872" spans="1:23" ht="12.75">
      <c r="A872" s="8" t="str">
        <f t="shared" si="27"/>
        <v>מעברות</v>
      </c>
      <c r="B872" t="s">
        <v>1236</v>
      </c>
      <c r="C872">
        <v>197</v>
      </c>
      <c r="D872" t="s">
        <v>1237</v>
      </c>
      <c r="E872">
        <v>4</v>
      </c>
      <c r="F872">
        <v>41</v>
      </c>
      <c r="G872">
        <v>411</v>
      </c>
      <c r="H872">
        <v>16</v>
      </c>
      <c r="I872">
        <v>141</v>
      </c>
      <c r="J872">
        <v>1</v>
      </c>
      <c r="K872" s="3">
        <v>924</v>
      </c>
      <c r="L872" s="5">
        <v>0.9</v>
      </c>
      <c r="M872" s="5">
        <v>0.9</v>
      </c>
      <c r="O872">
        <v>1933</v>
      </c>
      <c r="P872">
        <v>330</v>
      </c>
      <c r="Q872">
        <v>15</v>
      </c>
      <c r="R872">
        <v>1912769664</v>
      </c>
      <c r="S872">
        <v>16</v>
      </c>
      <c r="T872">
        <v>409</v>
      </c>
      <c r="U872">
        <v>5120</v>
      </c>
      <c r="V872" t="s">
        <v>3853</v>
      </c>
      <c r="W872" s="9" t="str">
        <f t="shared" si="26"/>
        <v>http://gis.cbs.gov.il/Yeshuvim_allyears/start.aspx?stl=197</v>
      </c>
    </row>
    <row r="873" spans="1:23" ht="12.75">
      <c r="A873" s="8" t="str">
        <f t="shared" si="27"/>
        <v>מעגלים</v>
      </c>
      <c r="B873" t="s">
        <v>2430</v>
      </c>
      <c r="C873">
        <v>1082</v>
      </c>
      <c r="D873" t="s">
        <v>2431</v>
      </c>
      <c r="E873">
        <v>6</v>
      </c>
      <c r="F873">
        <v>62</v>
      </c>
      <c r="G873">
        <v>621</v>
      </c>
      <c r="H873">
        <v>39</v>
      </c>
      <c r="I873">
        <v>334</v>
      </c>
      <c r="J873">
        <v>1</v>
      </c>
      <c r="K873" s="3">
        <v>1978</v>
      </c>
      <c r="L873" s="5">
        <v>2</v>
      </c>
      <c r="M873" s="5">
        <v>2</v>
      </c>
      <c r="O873">
        <v>1958</v>
      </c>
      <c r="P873">
        <v>350</v>
      </c>
      <c r="R873">
        <v>1618658958</v>
      </c>
      <c r="S873">
        <v>129</v>
      </c>
      <c r="T873">
        <v>653</v>
      </c>
      <c r="U873">
        <v>3482</v>
      </c>
      <c r="V873" t="s">
        <v>480</v>
      </c>
      <c r="W873" s="9" t="str">
        <f t="shared" si="26"/>
        <v>http://gis.cbs.gov.il/Yeshuvim_allyears/start.aspx?stl=1082</v>
      </c>
    </row>
    <row r="874" spans="1:23" ht="12.75">
      <c r="A874" s="8" t="str">
        <f t="shared" si="27"/>
        <v>מעגן</v>
      </c>
      <c r="B874" t="s">
        <v>1948</v>
      </c>
      <c r="C874">
        <v>678</v>
      </c>
      <c r="D874" t="s">
        <v>1949</v>
      </c>
      <c r="E874">
        <v>2</v>
      </c>
      <c r="F874">
        <v>22</v>
      </c>
      <c r="G874">
        <v>221</v>
      </c>
      <c r="H874">
        <v>6</v>
      </c>
      <c r="J874">
        <v>1</v>
      </c>
      <c r="K874" s="3">
        <v>348</v>
      </c>
      <c r="L874" s="5">
        <v>0.3</v>
      </c>
      <c r="M874" s="5">
        <v>0.3</v>
      </c>
      <c r="O874">
        <v>1949</v>
      </c>
      <c r="P874">
        <v>330</v>
      </c>
      <c r="Q874">
        <v>15</v>
      </c>
      <c r="R874">
        <v>2567273471</v>
      </c>
      <c r="S874">
        <v>-200</v>
      </c>
      <c r="T874">
        <v>214</v>
      </c>
      <c r="U874">
        <v>1240</v>
      </c>
      <c r="V874" t="s">
        <v>239</v>
      </c>
      <c r="W874" s="9" t="str">
        <f t="shared" si="26"/>
        <v>http://gis.cbs.gov.il/Yeshuvim_allyears/start.aspx?stl=678</v>
      </c>
    </row>
    <row r="875" spans="1:23" ht="12.75">
      <c r="A875" s="8" t="str">
        <f t="shared" si="27"/>
        <v>מעגן מיכאל</v>
      </c>
      <c r="B875" t="s">
        <v>1978</v>
      </c>
      <c r="C875">
        <v>694</v>
      </c>
      <c r="D875" t="s">
        <v>1979</v>
      </c>
      <c r="E875">
        <v>3</v>
      </c>
      <c r="F875">
        <v>32</v>
      </c>
      <c r="G875">
        <v>321</v>
      </c>
      <c r="H875">
        <v>15</v>
      </c>
      <c r="I875">
        <v>243</v>
      </c>
      <c r="J875">
        <v>1</v>
      </c>
      <c r="K875" s="3">
        <v>1732</v>
      </c>
      <c r="L875" s="5">
        <v>1.7</v>
      </c>
      <c r="M875" s="5">
        <v>1.7</v>
      </c>
      <c r="O875">
        <v>1949</v>
      </c>
      <c r="P875">
        <v>330</v>
      </c>
      <c r="Q875">
        <v>15</v>
      </c>
      <c r="R875">
        <v>1924371818</v>
      </c>
      <c r="S875">
        <v>11</v>
      </c>
      <c r="T875">
        <v>303</v>
      </c>
      <c r="U875">
        <v>1181</v>
      </c>
      <c r="V875" t="s">
        <v>254</v>
      </c>
      <c r="W875" s="9" t="str">
        <f t="shared" si="26"/>
        <v>http://gis.cbs.gov.il/Yeshuvim_allyears/start.aspx?stl=694</v>
      </c>
    </row>
    <row r="876" spans="1:23" ht="12.75">
      <c r="A876" s="8" t="str">
        <f t="shared" si="27"/>
        <v>מעוז חיים</v>
      </c>
      <c r="B876" t="s">
        <v>1336</v>
      </c>
      <c r="C876">
        <v>272</v>
      </c>
      <c r="D876" t="s">
        <v>1337</v>
      </c>
      <c r="E876">
        <v>2</v>
      </c>
      <c r="F876">
        <v>23</v>
      </c>
      <c r="G876">
        <v>231</v>
      </c>
      <c r="H876">
        <v>7</v>
      </c>
      <c r="J876">
        <v>1</v>
      </c>
      <c r="K876" s="3">
        <v>436</v>
      </c>
      <c r="L876" s="5">
        <v>0.4</v>
      </c>
      <c r="M876" s="5">
        <v>0.4</v>
      </c>
      <c r="O876">
        <v>1937</v>
      </c>
      <c r="P876">
        <v>330</v>
      </c>
      <c r="Q876">
        <v>15</v>
      </c>
      <c r="R876">
        <v>2520371106</v>
      </c>
      <c r="S876">
        <v>-236</v>
      </c>
      <c r="T876">
        <v>202</v>
      </c>
      <c r="U876">
        <v>1430</v>
      </c>
      <c r="V876" t="s">
        <v>3903</v>
      </c>
      <c r="W876" s="9" t="str">
        <f t="shared" si="26"/>
        <v>http://gis.cbs.gov.il/Yeshuvim_allyears/start.aspx?stl=272</v>
      </c>
    </row>
    <row r="877" spans="1:23" ht="12.75">
      <c r="A877" s="8" t="str">
        <f t="shared" si="27"/>
        <v>מעון</v>
      </c>
      <c r="B877" t="s">
        <v>3142</v>
      </c>
      <c r="C877">
        <v>3657</v>
      </c>
      <c r="D877" t="s">
        <v>3143</v>
      </c>
      <c r="E877">
        <v>7</v>
      </c>
      <c r="F877">
        <v>77</v>
      </c>
      <c r="H877">
        <v>78</v>
      </c>
      <c r="J877">
        <v>1</v>
      </c>
      <c r="K877" s="3">
        <v>454</v>
      </c>
      <c r="L877" s="5">
        <v>0.5</v>
      </c>
      <c r="M877" s="5">
        <v>0.5</v>
      </c>
      <c r="O877">
        <v>1981</v>
      </c>
      <c r="P877">
        <v>320</v>
      </c>
      <c r="Q877">
        <v>11</v>
      </c>
      <c r="R877">
        <v>2156459129</v>
      </c>
      <c r="S877">
        <v>770</v>
      </c>
      <c r="T877">
        <v>715</v>
      </c>
      <c r="U877">
        <v>4352</v>
      </c>
      <c r="V877" t="s">
        <v>844</v>
      </c>
      <c r="W877" s="9" t="str">
        <f t="shared" si="26"/>
        <v>http://gis.cbs.gov.il/Yeshuvim_allyears/start.aspx?stl=3657</v>
      </c>
    </row>
    <row r="878" spans="1:23" ht="12.75">
      <c r="A878" s="8" t="str">
        <f t="shared" si="27"/>
        <v>מעונה</v>
      </c>
      <c r="B878" t="s">
        <v>1798</v>
      </c>
      <c r="C878">
        <v>570</v>
      </c>
      <c r="D878" t="s">
        <v>1799</v>
      </c>
      <c r="E878">
        <v>2</v>
      </c>
      <c r="F878">
        <v>24</v>
      </c>
      <c r="G878">
        <v>243</v>
      </c>
      <c r="H878">
        <v>52</v>
      </c>
      <c r="J878">
        <v>1</v>
      </c>
      <c r="K878" s="3">
        <v>886</v>
      </c>
      <c r="L878" s="5">
        <v>0.9</v>
      </c>
      <c r="M878" s="5">
        <v>0.9</v>
      </c>
      <c r="O878">
        <v>1949</v>
      </c>
      <c r="P878">
        <v>310</v>
      </c>
      <c r="Q878">
        <v>1</v>
      </c>
      <c r="R878">
        <v>2247576920</v>
      </c>
      <c r="S878">
        <v>465</v>
      </c>
      <c r="T878">
        <v>255</v>
      </c>
      <c r="U878">
        <v>1320</v>
      </c>
      <c r="V878" t="s">
        <v>164</v>
      </c>
      <c r="W878" s="9" t="str">
        <f t="shared" si="26"/>
        <v>http://gis.cbs.gov.il/Yeshuvim_allyears/start.aspx?stl=570</v>
      </c>
    </row>
    <row r="879" spans="1:23" ht="12.75">
      <c r="A879" s="8" t="str">
        <f t="shared" si="27"/>
        <v>מעיין ברוך</v>
      </c>
      <c r="B879" t="s">
        <v>1578</v>
      </c>
      <c r="C879">
        <v>416</v>
      </c>
      <c r="D879" t="s">
        <v>1579</v>
      </c>
      <c r="E879">
        <v>2</v>
      </c>
      <c r="F879">
        <v>21</v>
      </c>
      <c r="G879">
        <v>211</v>
      </c>
      <c r="H879">
        <v>1</v>
      </c>
      <c r="J879">
        <v>1</v>
      </c>
      <c r="K879" s="3">
        <v>656</v>
      </c>
      <c r="L879" s="5">
        <v>0.7</v>
      </c>
      <c r="M879" s="5">
        <v>0.6</v>
      </c>
      <c r="O879">
        <v>1947</v>
      </c>
      <c r="P879">
        <v>330</v>
      </c>
      <c r="Q879">
        <v>15</v>
      </c>
      <c r="R879">
        <v>2571279395</v>
      </c>
      <c r="S879">
        <v>200</v>
      </c>
      <c r="T879">
        <v>253</v>
      </c>
      <c r="U879">
        <v>1210</v>
      </c>
      <c r="V879" t="s">
        <v>53</v>
      </c>
      <c r="W879" s="9" t="str">
        <f t="shared" si="26"/>
        <v>http://gis.cbs.gov.il/Yeshuvim_allyears/start.aspx?stl=416</v>
      </c>
    </row>
    <row r="880" spans="1:23" ht="12.75">
      <c r="A880" s="8" t="str">
        <f t="shared" si="27"/>
        <v>מעיין צבי</v>
      </c>
      <c r="B880" t="s">
        <v>1364</v>
      </c>
      <c r="C880">
        <v>290</v>
      </c>
      <c r="D880" t="s">
        <v>1365</v>
      </c>
      <c r="E880">
        <v>3</v>
      </c>
      <c r="F880">
        <v>32</v>
      </c>
      <c r="G880">
        <v>322</v>
      </c>
      <c r="H880">
        <v>15</v>
      </c>
      <c r="I880">
        <v>243</v>
      </c>
      <c r="J880">
        <v>1</v>
      </c>
      <c r="K880" s="3">
        <v>613</v>
      </c>
      <c r="L880" s="5">
        <v>0.6</v>
      </c>
      <c r="M880" s="5">
        <v>0.6</v>
      </c>
      <c r="O880">
        <v>1938</v>
      </c>
      <c r="P880">
        <v>330</v>
      </c>
      <c r="Q880">
        <v>15</v>
      </c>
      <c r="R880">
        <v>1946671933</v>
      </c>
      <c r="S880">
        <v>63</v>
      </c>
      <c r="T880">
        <v>303</v>
      </c>
      <c r="U880">
        <v>1181</v>
      </c>
      <c r="V880" t="s">
        <v>3917</v>
      </c>
      <c r="W880" s="9" t="str">
        <f t="shared" si="26"/>
        <v>http://gis.cbs.gov.il/Yeshuvim_allyears/start.aspx?stl=290</v>
      </c>
    </row>
    <row r="881" spans="1:23" ht="12.75">
      <c r="A881" s="8" t="str">
        <f t="shared" si="27"/>
        <v>מעיליא</v>
      </c>
      <c r="B881" t="s">
        <v>1726</v>
      </c>
      <c r="C881">
        <v>518</v>
      </c>
      <c r="D881" t="s">
        <v>1727</v>
      </c>
      <c r="E881">
        <v>2</v>
      </c>
      <c r="F881">
        <v>24</v>
      </c>
      <c r="G881">
        <v>243</v>
      </c>
      <c r="H881">
        <v>99</v>
      </c>
      <c r="J881">
        <v>2</v>
      </c>
      <c r="K881" s="3">
        <v>3090</v>
      </c>
      <c r="N881" s="5">
        <v>3</v>
      </c>
      <c r="P881">
        <v>290</v>
      </c>
      <c r="R881">
        <v>2245177020</v>
      </c>
      <c r="S881">
        <v>512</v>
      </c>
      <c r="T881">
        <v>258</v>
      </c>
      <c r="U881">
        <v>1320</v>
      </c>
      <c r="V881" t="s">
        <v>128</v>
      </c>
      <c r="W881" s="9" t="str">
        <f t="shared" si="26"/>
        <v>http://gis.cbs.gov.il/Yeshuvim_allyears/start.aspx?stl=518</v>
      </c>
    </row>
    <row r="882" spans="1:23" ht="12.75">
      <c r="A882" s="8" t="str">
        <f t="shared" si="27"/>
        <v>מעלה אדומים</v>
      </c>
      <c r="B882" t="s">
        <v>3094</v>
      </c>
      <c r="C882">
        <v>3616</v>
      </c>
      <c r="D882" t="s">
        <v>3095</v>
      </c>
      <c r="E882">
        <v>7</v>
      </c>
      <c r="F882">
        <v>76</v>
      </c>
      <c r="H882">
        <v>0</v>
      </c>
      <c r="J882">
        <v>1</v>
      </c>
      <c r="K882" s="3">
        <v>36862</v>
      </c>
      <c r="L882" s="5">
        <v>36.8</v>
      </c>
      <c r="M882" s="5">
        <v>35.6</v>
      </c>
      <c r="O882">
        <v>1975</v>
      </c>
      <c r="P882">
        <v>160</v>
      </c>
      <c r="R882">
        <v>2308863336</v>
      </c>
      <c r="S882">
        <v>500</v>
      </c>
      <c r="T882">
        <v>706</v>
      </c>
      <c r="U882">
        <v>4355</v>
      </c>
      <c r="V882" t="s">
        <v>820</v>
      </c>
      <c r="W882" s="9" t="str">
        <f t="shared" si="26"/>
        <v>http://gis.cbs.gov.il/Yeshuvim_allyears/start.aspx?stl=3616</v>
      </c>
    </row>
    <row r="883" spans="1:23" ht="12.75">
      <c r="A883" s="8" t="str">
        <f t="shared" si="27"/>
        <v>מעלה אפרים</v>
      </c>
      <c r="B883" t="s">
        <v>3078</v>
      </c>
      <c r="C883">
        <v>3608</v>
      </c>
      <c r="D883" t="s">
        <v>3079</v>
      </c>
      <c r="E883">
        <v>7</v>
      </c>
      <c r="F883">
        <v>75</v>
      </c>
      <c r="H883">
        <v>99</v>
      </c>
      <c r="J883">
        <v>1</v>
      </c>
      <c r="K883" s="3">
        <v>1119</v>
      </c>
      <c r="L883" s="5">
        <v>1.1</v>
      </c>
      <c r="M883" s="5">
        <v>1</v>
      </c>
      <c r="O883">
        <v>1970</v>
      </c>
      <c r="P883">
        <v>350</v>
      </c>
      <c r="R883">
        <v>2382766466</v>
      </c>
      <c r="S883">
        <v>200</v>
      </c>
      <c r="T883">
        <v>707</v>
      </c>
      <c r="U883">
        <v>4164</v>
      </c>
      <c r="V883" t="s">
        <v>812</v>
      </c>
      <c r="W883" s="9" t="str">
        <f t="shared" si="26"/>
        <v>http://gis.cbs.gov.il/Yeshuvim_allyears/start.aspx?stl=3608</v>
      </c>
    </row>
    <row r="884" spans="1:23" ht="12.75">
      <c r="A884" s="8" t="str">
        <f t="shared" si="27"/>
        <v>מעלה גלבוע</v>
      </c>
      <c r="B884" t="s">
        <v>2476</v>
      </c>
      <c r="C884">
        <v>1127</v>
      </c>
      <c r="D884" t="s">
        <v>2477</v>
      </c>
      <c r="E884">
        <v>2</v>
      </c>
      <c r="F884">
        <v>23</v>
      </c>
      <c r="G884">
        <v>231</v>
      </c>
      <c r="H884">
        <v>7</v>
      </c>
      <c r="J884">
        <v>1</v>
      </c>
      <c r="K884" s="3">
        <v>551</v>
      </c>
      <c r="L884" s="5">
        <v>0.6</v>
      </c>
      <c r="M884" s="5">
        <v>0.6</v>
      </c>
      <c r="O884">
        <v>1962</v>
      </c>
      <c r="P884">
        <v>330</v>
      </c>
      <c r="Q884">
        <v>3</v>
      </c>
      <c r="R884">
        <v>2397270902</v>
      </c>
      <c r="S884">
        <v>389</v>
      </c>
      <c r="T884">
        <v>202</v>
      </c>
      <c r="U884">
        <v>1430</v>
      </c>
      <c r="V884" t="s">
        <v>503</v>
      </c>
      <c r="W884" s="9" t="str">
        <f t="shared" si="26"/>
        <v>http://gis.cbs.gov.il/Yeshuvim_allyears/start.aspx?stl=1127</v>
      </c>
    </row>
    <row r="885" spans="1:23" ht="12.75">
      <c r="A885" s="8" t="str">
        <f t="shared" si="27"/>
        <v>מעלה גמלא</v>
      </c>
      <c r="B885" t="s">
        <v>3274</v>
      </c>
      <c r="C885">
        <v>4008</v>
      </c>
      <c r="D885" t="s">
        <v>3275</v>
      </c>
      <c r="E885">
        <v>2</v>
      </c>
      <c r="F885">
        <v>29</v>
      </c>
      <c r="G885">
        <v>293</v>
      </c>
      <c r="H885">
        <v>71</v>
      </c>
      <c r="J885">
        <v>1</v>
      </c>
      <c r="K885" s="3">
        <v>390</v>
      </c>
      <c r="L885" s="5">
        <v>0.4</v>
      </c>
      <c r="M885" s="5">
        <v>0.4</v>
      </c>
      <c r="O885">
        <v>1976</v>
      </c>
      <c r="P885">
        <v>310</v>
      </c>
      <c r="Q885">
        <v>1</v>
      </c>
      <c r="R885">
        <v>2643575492</v>
      </c>
      <c r="S885">
        <v>110</v>
      </c>
      <c r="T885">
        <v>219</v>
      </c>
      <c r="U885">
        <v>1270</v>
      </c>
      <c r="V885" t="s">
        <v>911</v>
      </c>
      <c r="W885" s="9" t="str">
        <f t="shared" si="26"/>
        <v>http://gis.cbs.gov.il/Yeshuvim_allyears/start.aspx?stl=4008</v>
      </c>
    </row>
    <row r="886" spans="1:23" ht="12.75">
      <c r="A886" s="8" t="str">
        <f t="shared" si="27"/>
        <v>מעלה החמישה</v>
      </c>
      <c r="B886" t="s">
        <v>1356</v>
      </c>
      <c r="C886">
        <v>286</v>
      </c>
      <c r="D886" t="s">
        <v>1357</v>
      </c>
      <c r="E886">
        <v>1</v>
      </c>
      <c r="F886">
        <v>11</v>
      </c>
      <c r="G886">
        <v>111</v>
      </c>
      <c r="H886">
        <v>26</v>
      </c>
      <c r="J886">
        <v>1</v>
      </c>
      <c r="K886" s="3">
        <v>446</v>
      </c>
      <c r="L886" s="5">
        <v>0.4</v>
      </c>
      <c r="M886" s="5">
        <v>0.4</v>
      </c>
      <c r="O886">
        <v>1938</v>
      </c>
      <c r="P886">
        <v>330</v>
      </c>
      <c r="Q886">
        <v>15</v>
      </c>
      <c r="R886">
        <v>2105963612</v>
      </c>
      <c r="S886">
        <v>797</v>
      </c>
      <c r="T886">
        <v>151</v>
      </c>
      <c r="U886">
        <v>6129</v>
      </c>
      <c r="V886" t="s">
        <v>3913</v>
      </c>
      <c r="W886" s="9" t="str">
        <f t="shared" si="26"/>
        <v>http://gis.cbs.gov.il/Yeshuvim_allyears/start.aspx?stl=286</v>
      </c>
    </row>
    <row r="887" spans="1:23" ht="12.75">
      <c r="A887" s="8" t="str">
        <f t="shared" si="27"/>
        <v>מעלה לבונה</v>
      </c>
      <c r="B887" t="s">
        <v>3196</v>
      </c>
      <c r="C887">
        <v>3752</v>
      </c>
      <c r="D887" t="s">
        <v>3197</v>
      </c>
      <c r="E887">
        <v>7</v>
      </c>
      <c r="F887">
        <v>74</v>
      </c>
      <c r="H887">
        <v>73</v>
      </c>
      <c r="J887">
        <v>1</v>
      </c>
      <c r="K887" s="3">
        <v>724</v>
      </c>
      <c r="L887" s="5">
        <v>0.7</v>
      </c>
      <c r="M887" s="5">
        <v>0.7</v>
      </c>
      <c r="O887">
        <v>1983</v>
      </c>
      <c r="P887">
        <v>370</v>
      </c>
      <c r="Q887">
        <v>11</v>
      </c>
      <c r="R887">
        <v>2228566239</v>
      </c>
      <c r="S887">
        <v>770</v>
      </c>
      <c r="T887">
        <v>711</v>
      </c>
      <c r="U887">
        <v>4354</v>
      </c>
      <c r="V887" t="s">
        <v>872</v>
      </c>
      <c r="W887" s="9" t="str">
        <f t="shared" si="26"/>
        <v>http://gis.cbs.gov.il/Yeshuvim_allyears/start.aspx?stl=3752</v>
      </c>
    </row>
    <row r="888" spans="1:23" ht="12.75">
      <c r="A888" s="8" t="str">
        <f t="shared" si="27"/>
        <v>מעלה מכמש</v>
      </c>
      <c r="B888" t="s">
        <v>3130</v>
      </c>
      <c r="C888">
        <v>3651</v>
      </c>
      <c r="D888" t="s">
        <v>3131</v>
      </c>
      <c r="E888">
        <v>7</v>
      </c>
      <c r="F888">
        <v>74</v>
      </c>
      <c r="H888">
        <v>73</v>
      </c>
      <c r="J888">
        <v>1</v>
      </c>
      <c r="K888" s="3">
        <v>1251</v>
      </c>
      <c r="L888" s="5">
        <v>1.3</v>
      </c>
      <c r="M888" s="5">
        <v>1.2</v>
      </c>
      <c r="O888">
        <v>1981</v>
      </c>
      <c r="P888">
        <v>370</v>
      </c>
      <c r="Q888">
        <v>11</v>
      </c>
      <c r="R888">
        <v>2290664293</v>
      </c>
      <c r="S888">
        <v>590</v>
      </c>
      <c r="T888">
        <v>711</v>
      </c>
      <c r="U888">
        <v>4354</v>
      </c>
      <c r="V888" t="s">
        <v>838</v>
      </c>
      <c r="W888" s="9" t="str">
        <f t="shared" si="26"/>
        <v>http://gis.cbs.gov.il/Yeshuvim_allyears/start.aspx?stl=3651</v>
      </c>
    </row>
    <row r="889" spans="1:23" ht="12.75">
      <c r="A889" s="8" t="str">
        <f t="shared" si="27"/>
        <v>מעלה עירון</v>
      </c>
      <c r="B889" t="s">
        <v>2808</v>
      </c>
      <c r="C889">
        <v>1327</v>
      </c>
      <c r="D889" t="s">
        <v>2809</v>
      </c>
      <c r="E889">
        <v>3</v>
      </c>
      <c r="F889">
        <v>32</v>
      </c>
      <c r="G889">
        <v>323</v>
      </c>
      <c r="H889">
        <v>99</v>
      </c>
      <c r="J889">
        <v>2</v>
      </c>
      <c r="K889" s="3">
        <v>13722</v>
      </c>
      <c r="N889" s="5">
        <v>13.7</v>
      </c>
      <c r="P889">
        <v>270</v>
      </c>
      <c r="R889">
        <v>2147171756</v>
      </c>
      <c r="S889">
        <v>227</v>
      </c>
      <c r="T889">
        <v>354</v>
      </c>
      <c r="U889">
        <v>1470</v>
      </c>
      <c r="V889" t="s">
        <v>669</v>
      </c>
      <c r="W889" s="9" t="str">
        <f t="shared" si="26"/>
        <v>http://gis.cbs.gov.il/Yeshuvim_allyears/start.aspx?stl=1327</v>
      </c>
    </row>
    <row r="890" spans="1:23" ht="12.75">
      <c r="A890" s="8" t="str">
        <f t="shared" si="27"/>
        <v>מעלה עמוס</v>
      </c>
      <c r="B890" t="s">
        <v>3134</v>
      </c>
      <c r="C890">
        <v>3653</v>
      </c>
      <c r="D890" t="s">
        <v>3135</v>
      </c>
      <c r="E890">
        <v>7</v>
      </c>
      <c r="F890">
        <v>76</v>
      </c>
      <c r="H890">
        <v>76</v>
      </c>
      <c r="J890">
        <v>1</v>
      </c>
      <c r="K890" s="3">
        <v>332</v>
      </c>
      <c r="L890" s="5">
        <v>0.3</v>
      </c>
      <c r="M890" s="5">
        <v>0.3</v>
      </c>
      <c r="O890">
        <v>1981</v>
      </c>
      <c r="P890">
        <v>370</v>
      </c>
      <c r="Q890">
        <v>9</v>
      </c>
      <c r="R890">
        <v>2218561153</v>
      </c>
      <c r="S890">
        <v>715</v>
      </c>
      <c r="T890">
        <v>714</v>
      </c>
      <c r="U890">
        <v>4352</v>
      </c>
      <c r="V890" t="s">
        <v>840</v>
      </c>
      <c r="W890" s="9" t="str">
        <f t="shared" si="26"/>
        <v>http://gis.cbs.gov.il/Yeshuvim_allyears/start.aspx?stl=3653</v>
      </c>
    </row>
    <row r="891" spans="1:23" ht="12.75">
      <c r="A891" s="8" t="str">
        <f t="shared" si="27"/>
        <v>מעלה שומרון</v>
      </c>
      <c r="B891" t="s">
        <v>3104</v>
      </c>
      <c r="C891">
        <v>3637</v>
      </c>
      <c r="D891" t="s">
        <v>3105</v>
      </c>
      <c r="E891">
        <v>7</v>
      </c>
      <c r="F891">
        <v>73</v>
      </c>
      <c r="H891">
        <v>72</v>
      </c>
      <c r="J891">
        <v>1</v>
      </c>
      <c r="K891" s="3">
        <v>863</v>
      </c>
      <c r="L891" s="5">
        <v>0.9</v>
      </c>
      <c r="M891" s="5">
        <v>0.9</v>
      </c>
      <c r="O891">
        <v>1980</v>
      </c>
      <c r="P891">
        <v>370</v>
      </c>
      <c r="Q891">
        <v>9</v>
      </c>
      <c r="R891">
        <v>2067967475</v>
      </c>
      <c r="S891">
        <v>315</v>
      </c>
      <c r="T891">
        <v>710</v>
      </c>
      <c r="U891">
        <v>4164</v>
      </c>
      <c r="V891" t="s">
        <v>825</v>
      </c>
      <c r="W891" s="9" t="str">
        <f t="shared" si="26"/>
        <v>http://gis.cbs.gov.il/Yeshuvim_allyears/start.aspx?stl=3637</v>
      </c>
    </row>
    <row r="892" spans="1:23" ht="12.75">
      <c r="A892" s="8" t="str">
        <f t="shared" si="27"/>
        <v>מעלות-תרשיחא</v>
      </c>
      <c r="B892" t="s">
        <v>2400</v>
      </c>
      <c r="C892">
        <v>1063</v>
      </c>
      <c r="D892" t="s">
        <v>2401</v>
      </c>
      <c r="E892">
        <v>2</v>
      </c>
      <c r="F892">
        <v>24</v>
      </c>
      <c r="G892">
        <v>243</v>
      </c>
      <c r="H892">
        <v>0</v>
      </c>
      <c r="J892">
        <v>4</v>
      </c>
      <c r="K892" s="3">
        <v>21074</v>
      </c>
      <c r="L892" s="5">
        <v>16.9</v>
      </c>
      <c r="M892" s="5">
        <v>14.6</v>
      </c>
      <c r="N892" s="5">
        <v>4.2</v>
      </c>
      <c r="O892">
        <v>1957</v>
      </c>
      <c r="P892">
        <v>160</v>
      </c>
      <c r="R892">
        <v>2262276862</v>
      </c>
      <c r="S892">
        <v>523</v>
      </c>
      <c r="T892">
        <v>258</v>
      </c>
      <c r="U892">
        <v>1320</v>
      </c>
      <c r="V892" t="s">
        <v>465</v>
      </c>
      <c r="W892" s="9" t="str">
        <f t="shared" si="26"/>
        <v>http://gis.cbs.gov.il/Yeshuvim_allyears/start.aspx?stl=1063</v>
      </c>
    </row>
    <row r="893" spans="1:23" ht="12.75">
      <c r="A893" s="8" t="str">
        <f t="shared" si="27"/>
        <v>מענית</v>
      </c>
      <c r="B893" t="s">
        <v>1454</v>
      </c>
      <c r="C893">
        <v>344</v>
      </c>
      <c r="D893" t="s">
        <v>1455</v>
      </c>
      <c r="E893">
        <v>3</v>
      </c>
      <c r="F893">
        <v>32</v>
      </c>
      <c r="G893">
        <v>324</v>
      </c>
      <c r="H893">
        <v>14</v>
      </c>
      <c r="J893">
        <v>1</v>
      </c>
      <c r="K893" s="3">
        <v>650</v>
      </c>
      <c r="L893" s="5">
        <v>0.6</v>
      </c>
      <c r="M893" s="5">
        <v>0.6</v>
      </c>
      <c r="O893">
        <v>1942</v>
      </c>
      <c r="P893">
        <v>330</v>
      </c>
      <c r="Q893">
        <v>15</v>
      </c>
      <c r="R893">
        <v>2028970697</v>
      </c>
      <c r="S893">
        <v>56</v>
      </c>
      <c r="T893">
        <v>351</v>
      </c>
      <c r="U893">
        <v>1450</v>
      </c>
      <c r="V893" t="s">
        <v>3962</v>
      </c>
      <c r="W893" s="9" t="str">
        <f t="shared" si="26"/>
        <v>http://gis.cbs.gov.il/Yeshuvim_allyears/start.aspx?stl=344</v>
      </c>
    </row>
    <row r="894" spans="1:23" ht="12.75">
      <c r="A894" s="8" t="str">
        <f t="shared" si="27"/>
        <v>מערב השרון מ"א 16</v>
      </c>
      <c r="B894" t="s">
        <v>3678</v>
      </c>
      <c r="C894">
        <v>1876</v>
      </c>
      <c r="E894">
        <v>4</v>
      </c>
      <c r="F894">
        <v>41</v>
      </c>
      <c r="G894">
        <v>411</v>
      </c>
      <c r="H894">
        <v>16</v>
      </c>
      <c r="I894">
        <v>141</v>
      </c>
      <c r="P894">
        <v>530</v>
      </c>
      <c r="W894" s="9" t="str">
        <f t="shared" si="26"/>
        <v>http://gis.cbs.gov.il/Yeshuvim_allyears/start.aspx?stl=1876</v>
      </c>
    </row>
    <row r="895" spans="1:23" ht="12.75">
      <c r="A895" s="8" t="str">
        <f t="shared" si="27"/>
        <v>מערב השרון מ"א 18</v>
      </c>
      <c r="B895" t="s">
        <v>3476</v>
      </c>
      <c r="C895">
        <v>1877</v>
      </c>
      <c r="E895">
        <v>4</v>
      </c>
      <c r="F895">
        <v>41</v>
      </c>
      <c r="G895">
        <v>411</v>
      </c>
      <c r="H895">
        <v>18</v>
      </c>
      <c r="I895">
        <v>141</v>
      </c>
      <c r="P895">
        <v>530</v>
      </c>
      <c r="W895" s="9" t="str">
        <f t="shared" si="26"/>
        <v>http://gis.cbs.gov.il/Yeshuvim_allyears/start.aspx?stl=1877</v>
      </c>
    </row>
    <row r="896" spans="1:23" ht="12.75">
      <c r="A896" s="8" t="str">
        <f t="shared" si="27"/>
        <v>מערב השרון מ"א 19</v>
      </c>
      <c r="B896" t="s">
        <v>2873</v>
      </c>
      <c r="C896">
        <v>1878</v>
      </c>
      <c r="E896">
        <v>4</v>
      </c>
      <c r="F896">
        <v>41</v>
      </c>
      <c r="G896">
        <v>411</v>
      </c>
      <c r="H896">
        <v>19</v>
      </c>
      <c r="I896">
        <v>141</v>
      </c>
      <c r="P896">
        <v>530</v>
      </c>
      <c r="W896" s="9" t="str">
        <f t="shared" si="26"/>
        <v>http://gis.cbs.gov.il/Yeshuvim_allyears/start.aspx?stl=1878</v>
      </c>
    </row>
    <row r="897" spans="1:23" ht="12.75">
      <c r="A897" s="8" t="str">
        <f t="shared" si="27"/>
        <v>מעש</v>
      </c>
      <c r="B897" t="s">
        <v>1276</v>
      </c>
      <c r="C897">
        <v>230</v>
      </c>
      <c r="D897" t="s">
        <v>1277</v>
      </c>
      <c r="E897">
        <v>4</v>
      </c>
      <c r="F897">
        <v>42</v>
      </c>
      <c r="G897">
        <v>422</v>
      </c>
      <c r="H897">
        <v>20</v>
      </c>
      <c r="I897">
        <v>132</v>
      </c>
      <c r="J897">
        <v>1</v>
      </c>
      <c r="K897" s="3">
        <v>783</v>
      </c>
      <c r="L897" s="5">
        <v>0.8</v>
      </c>
      <c r="M897" s="5">
        <v>0.8</v>
      </c>
      <c r="O897">
        <v>1935</v>
      </c>
      <c r="P897">
        <v>310</v>
      </c>
      <c r="Q897">
        <v>1</v>
      </c>
      <c r="R897">
        <v>1897166346</v>
      </c>
      <c r="S897">
        <v>55</v>
      </c>
      <c r="T897">
        <v>417</v>
      </c>
      <c r="U897">
        <v>5130</v>
      </c>
      <c r="V897" t="s">
        <v>3873</v>
      </c>
      <c r="W897" s="9" t="str">
        <f t="shared" si="26"/>
        <v>http://gis.cbs.gov.il/Yeshuvim_allyears/start.aspx?stl=230</v>
      </c>
    </row>
    <row r="898" spans="1:23" ht="12.75">
      <c r="A898" s="8" t="str">
        <f t="shared" si="27"/>
        <v>מפלסים</v>
      </c>
      <c r="B898" t="s">
        <v>1932</v>
      </c>
      <c r="C898">
        <v>668</v>
      </c>
      <c r="D898" t="s">
        <v>1933</v>
      </c>
      <c r="E898">
        <v>6</v>
      </c>
      <c r="F898">
        <v>61</v>
      </c>
      <c r="G898">
        <v>614</v>
      </c>
      <c r="H898">
        <v>37</v>
      </c>
      <c r="I898">
        <v>334</v>
      </c>
      <c r="J898">
        <v>1</v>
      </c>
      <c r="K898" s="3">
        <v>919</v>
      </c>
      <c r="L898" s="5">
        <v>0.9</v>
      </c>
      <c r="M898" s="5">
        <v>0.9</v>
      </c>
      <c r="O898">
        <v>1949</v>
      </c>
      <c r="P898">
        <v>330</v>
      </c>
      <c r="Q898">
        <v>15</v>
      </c>
      <c r="R898">
        <v>1584760129</v>
      </c>
      <c r="S898">
        <v>99</v>
      </c>
      <c r="T898">
        <v>653</v>
      </c>
      <c r="U898">
        <v>3840</v>
      </c>
      <c r="V898" t="s">
        <v>231</v>
      </c>
      <c r="W898" s="9" t="str">
        <f aca="true" t="shared" si="28" ref="W898:W961">"http://gis.cbs.gov.il/Yeshuvim_allyears/start.aspx?stl="&amp;C898</f>
        <v>http://gis.cbs.gov.il/Yeshuvim_allyears/start.aspx?stl=668</v>
      </c>
    </row>
    <row r="899" spans="1:23" ht="12.75">
      <c r="A899" s="8" t="str">
        <f t="shared" si="27"/>
        <v>מפעלי אבשלו"ם</v>
      </c>
      <c r="B899" t="s">
        <v>3690</v>
      </c>
      <c r="C899">
        <v>1767</v>
      </c>
      <c r="E899">
        <v>6</v>
      </c>
      <c r="F899">
        <v>62</v>
      </c>
      <c r="G899">
        <v>621</v>
      </c>
      <c r="H899">
        <v>41</v>
      </c>
      <c r="I899">
        <v>321</v>
      </c>
      <c r="P899">
        <v>520</v>
      </c>
      <c r="R899">
        <v>1772359444</v>
      </c>
      <c r="W899" s="9" t="str">
        <f t="shared" si="28"/>
        <v>http://gis.cbs.gov.il/Yeshuvim_allyears/start.aspx?stl=1767</v>
      </c>
    </row>
    <row r="900" spans="1:23" ht="12.75">
      <c r="A900" s="8" t="str">
        <f aca="true" t="shared" si="29" ref="A900:A963">HYPERLINK(W900,B900)</f>
        <v>מפעלי ברקן</v>
      </c>
      <c r="B900" t="s">
        <v>3681</v>
      </c>
      <c r="C900">
        <v>1791</v>
      </c>
      <c r="E900">
        <v>7</v>
      </c>
      <c r="F900">
        <v>73</v>
      </c>
      <c r="H900">
        <v>72</v>
      </c>
      <c r="P900">
        <v>520</v>
      </c>
      <c r="R900">
        <v>2112066808</v>
      </c>
      <c r="W900" s="9" t="str">
        <f t="shared" si="28"/>
        <v>http://gis.cbs.gov.il/Yeshuvim_allyears/start.aspx?stl=1791</v>
      </c>
    </row>
    <row r="901" spans="1:23" ht="12.75">
      <c r="A901" s="8" t="str">
        <f t="shared" si="29"/>
        <v>מפעלי גליל עליון</v>
      </c>
      <c r="B901" t="s">
        <v>3526</v>
      </c>
      <c r="C901">
        <v>1706</v>
      </c>
      <c r="E901">
        <v>2</v>
      </c>
      <c r="F901">
        <v>21</v>
      </c>
      <c r="G901">
        <v>211</v>
      </c>
      <c r="H901">
        <v>1</v>
      </c>
      <c r="P901">
        <v>520</v>
      </c>
      <c r="R901">
        <v>2537178870</v>
      </c>
      <c r="W901" s="9" t="str">
        <f t="shared" si="28"/>
        <v>http://gis.cbs.gov.il/Yeshuvim_allyears/start.aspx?stl=1706</v>
      </c>
    </row>
    <row r="902" spans="1:23" ht="12.75">
      <c r="A902" s="8" t="str">
        <f t="shared" si="29"/>
        <v>מפעלי גרנות</v>
      </c>
      <c r="B902" t="s">
        <v>3679</v>
      </c>
      <c r="C902">
        <v>1739</v>
      </c>
      <c r="E902">
        <v>3</v>
      </c>
      <c r="F902">
        <v>32</v>
      </c>
      <c r="G902">
        <v>324</v>
      </c>
      <c r="H902">
        <v>14</v>
      </c>
      <c r="P902">
        <v>520</v>
      </c>
      <c r="R902">
        <v>1958970599</v>
      </c>
      <c r="W902" s="9" t="str">
        <f t="shared" si="28"/>
        <v>http://gis.cbs.gov.il/Yeshuvim_allyears/start.aspx?stl=1739</v>
      </c>
    </row>
    <row r="903" spans="1:23" ht="12.75">
      <c r="A903" s="8" t="str">
        <f t="shared" si="29"/>
        <v>מפעלי העמק (יזרעאל)</v>
      </c>
      <c r="B903" t="s">
        <v>3519</v>
      </c>
      <c r="C903">
        <v>1717</v>
      </c>
      <c r="E903">
        <v>2</v>
      </c>
      <c r="F903">
        <v>23</v>
      </c>
      <c r="G903">
        <v>233</v>
      </c>
      <c r="H903">
        <v>9</v>
      </c>
      <c r="P903">
        <v>520</v>
      </c>
      <c r="R903">
        <v>2224073008</v>
      </c>
      <c r="W903" s="9" t="str">
        <f t="shared" si="28"/>
        <v>http://gis.cbs.gov.il/Yeshuvim_allyears/start.aspx?stl=1717</v>
      </c>
    </row>
    <row r="904" spans="1:23" ht="12.75">
      <c r="A904" s="8" t="str">
        <f t="shared" si="29"/>
        <v>מפעלי חבל מודיעים</v>
      </c>
      <c r="B904" t="s">
        <v>3687</v>
      </c>
      <c r="C904">
        <v>1729</v>
      </c>
      <c r="E904">
        <v>4</v>
      </c>
      <c r="F904">
        <v>43</v>
      </c>
      <c r="G904">
        <v>432</v>
      </c>
      <c r="H904">
        <v>25</v>
      </c>
      <c r="I904">
        <v>142</v>
      </c>
      <c r="P904">
        <v>520</v>
      </c>
      <c r="R904">
        <v>1962665732</v>
      </c>
      <c r="W904" s="9" t="str">
        <f t="shared" si="28"/>
        <v>http://gis.cbs.gov.il/Yeshuvim_allyears/start.aspx?stl=1729</v>
      </c>
    </row>
    <row r="905" spans="1:23" ht="12.75">
      <c r="A905" s="8" t="str">
        <f t="shared" si="29"/>
        <v>מפעלי חפר</v>
      </c>
      <c r="B905" t="s">
        <v>3465</v>
      </c>
      <c r="C905">
        <v>1745</v>
      </c>
      <c r="E905">
        <v>4</v>
      </c>
      <c r="F905">
        <v>41</v>
      </c>
      <c r="G905">
        <v>411</v>
      </c>
      <c r="H905">
        <v>16</v>
      </c>
      <c r="I905">
        <v>141</v>
      </c>
      <c r="P905">
        <v>520</v>
      </c>
      <c r="R905">
        <v>1905470103</v>
      </c>
      <c r="W905" s="9" t="str">
        <f t="shared" si="28"/>
        <v>http://gis.cbs.gov.il/Yeshuvim_allyears/start.aspx?stl=1745</v>
      </c>
    </row>
    <row r="906" spans="1:23" ht="12.75">
      <c r="A906" s="8" t="str">
        <f t="shared" si="29"/>
        <v>מפעלי ים המלח(סדום)</v>
      </c>
      <c r="B906" t="s">
        <v>3635</v>
      </c>
      <c r="C906">
        <v>1775</v>
      </c>
      <c r="E906">
        <v>6</v>
      </c>
      <c r="F906">
        <v>62</v>
      </c>
      <c r="G906">
        <v>624</v>
      </c>
      <c r="H906">
        <v>51</v>
      </c>
      <c r="I906">
        <v>342</v>
      </c>
      <c r="P906">
        <v>520</v>
      </c>
      <c r="R906">
        <v>2350754880</v>
      </c>
      <c r="W906" s="9" t="str">
        <f t="shared" si="28"/>
        <v>http://gis.cbs.gov.il/Yeshuvim_allyears/start.aspx?stl=1775</v>
      </c>
    </row>
    <row r="907" spans="1:23" ht="12.75">
      <c r="A907" s="8" t="str">
        <f t="shared" si="29"/>
        <v>מפעלי כנות</v>
      </c>
      <c r="B907" t="s">
        <v>3611</v>
      </c>
      <c r="C907">
        <v>1753</v>
      </c>
      <c r="E907">
        <v>6</v>
      </c>
      <c r="F907">
        <v>61</v>
      </c>
      <c r="G907">
        <v>611</v>
      </c>
      <c r="H907">
        <v>33</v>
      </c>
      <c r="P907">
        <v>520</v>
      </c>
      <c r="R907">
        <v>1773163443</v>
      </c>
      <c r="W907" s="9" t="str">
        <f t="shared" si="28"/>
        <v>http://gis.cbs.gov.il/Yeshuvim_allyears/start.aspx?stl=1753</v>
      </c>
    </row>
    <row r="908" spans="1:23" ht="12.75">
      <c r="A908" s="8" t="str">
        <f t="shared" si="29"/>
        <v>מפעלי מישור רותם</v>
      </c>
      <c r="B908" t="s">
        <v>3472</v>
      </c>
      <c r="C908">
        <v>1773</v>
      </c>
      <c r="E908">
        <v>6</v>
      </c>
      <c r="F908">
        <v>62</v>
      </c>
      <c r="G908">
        <v>626</v>
      </c>
      <c r="H908">
        <v>51</v>
      </c>
      <c r="I908">
        <v>342</v>
      </c>
      <c r="P908">
        <v>520</v>
      </c>
      <c r="R908">
        <v>2188055100</v>
      </c>
      <c r="S908">
        <v>0</v>
      </c>
      <c r="W908" s="9" t="str">
        <f t="shared" si="28"/>
        <v>http://gis.cbs.gov.il/Yeshuvim_allyears/start.aspx?stl=1773</v>
      </c>
    </row>
    <row r="909" spans="1:23" ht="12.75">
      <c r="A909" s="8" t="str">
        <f t="shared" si="29"/>
        <v>מפעלי מעון</v>
      </c>
      <c r="B909" t="s">
        <v>3577</v>
      </c>
      <c r="C909">
        <v>1769</v>
      </c>
      <c r="E909">
        <v>6</v>
      </c>
      <c r="F909">
        <v>62</v>
      </c>
      <c r="G909">
        <v>622</v>
      </c>
      <c r="H909">
        <v>38</v>
      </c>
      <c r="I909">
        <v>334</v>
      </c>
      <c r="P909">
        <v>520</v>
      </c>
      <c r="R909">
        <v>1457157816</v>
      </c>
      <c r="W909" s="9" t="str">
        <f t="shared" si="28"/>
        <v>http://gis.cbs.gov.il/Yeshuvim_allyears/start.aspx?stl=1769</v>
      </c>
    </row>
    <row r="910" spans="1:23" ht="12.75">
      <c r="A910" s="8" t="str">
        <f t="shared" si="29"/>
        <v>מפעלי נחם הרטוב</v>
      </c>
      <c r="B910" t="s">
        <v>3721</v>
      </c>
      <c r="C910">
        <v>1701</v>
      </c>
      <c r="E910">
        <v>1</v>
      </c>
      <c r="F910">
        <v>11</v>
      </c>
      <c r="G910">
        <v>112</v>
      </c>
      <c r="H910">
        <v>26</v>
      </c>
      <c r="P910">
        <v>520</v>
      </c>
      <c r="R910">
        <v>1996963099</v>
      </c>
      <c r="W910" s="9" t="str">
        <f t="shared" si="28"/>
        <v>http://gis.cbs.gov.il/Yeshuvim_allyears/start.aspx?stl=1701</v>
      </c>
    </row>
    <row r="911" spans="1:23" ht="12.75">
      <c r="A911" s="8" t="str">
        <f t="shared" si="29"/>
        <v>מפעלי צומת מלאכי</v>
      </c>
      <c r="B911" t="s">
        <v>3641</v>
      </c>
      <c r="C911">
        <v>1761</v>
      </c>
      <c r="E911">
        <v>6</v>
      </c>
      <c r="F911">
        <v>61</v>
      </c>
      <c r="G911">
        <v>611</v>
      </c>
      <c r="H911">
        <v>33</v>
      </c>
      <c r="P911">
        <v>520</v>
      </c>
      <c r="R911">
        <v>1764662586</v>
      </c>
      <c r="W911" s="9" t="str">
        <f t="shared" si="28"/>
        <v>http://gis.cbs.gov.il/Yeshuvim_allyears/start.aspx?stl=1761</v>
      </c>
    </row>
    <row r="912" spans="1:23" ht="12.75">
      <c r="A912" s="8" t="str">
        <f t="shared" si="29"/>
        <v>מפעלי צין - ערבה</v>
      </c>
      <c r="B912" t="s">
        <v>3575</v>
      </c>
      <c r="C912">
        <v>1776</v>
      </c>
      <c r="E912">
        <v>6</v>
      </c>
      <c r="F912">
        <v>62</v>
      </c>
      <c r="G912">
        <v>626</v>
      </c>
      <c r="H912">
        <v>54</v>
      </c>
      <c r="I912">
        <v>343</v>
      </c>
      <c r="P912">
        <v>520</v>
      </c>
      <c r="R912">
        <v>2083752818</v>
      </c>
      <c r="W912" s="9" t="str">
        <f t="shared" si="28"/>
        <v>http://gis.cbs.gov.il/Yeshuvim_allyears/start.aspx?stl=1776</v>
      </c>
    </row>
    <row r="913" spans="1:23" ht="12.75">
      <c r="A913" s="8" t="str">
        <f t="shared" si="29"/>
        <v>מפעלי צמח</v>
      </c>
      <c r="B913" t="s">
        <v>3676</v>
      </c>
      <c r="C913">
        <v>1711</v>
      </c>
      <c r="E913">
        <v>2</v>
      </c>
      <c r="F913">
        <v>22</v>
      </c>
      <c r="G913">
        <v>221</v>
      </c>
      <c r="H913">
        <v>6</v>
      </c>
      <c r="P913">
        <v>520</v>
      </c>
      <c r="R913">
        <v>2554373441</v>
      </c>
      <c r="W913" s="9" t="str">
        <f t="shared" si="28"/>
        <v>http://gis.cbs.gov.il/Yeshuvim_allyears/start.aspx?stl=1711</v>
      </c>
    </row>
    <row r="914" spans="1:23" ht="12.75">
      <c r="A914" s="8" t="str">
        <f t="shared" si="29"/>
        <v>מפעלי שאן</v>
      </c>
      <c r="B914" t="s">
        <v>3674</v>
      </c>
      <c r="C914">
        <v>1719</v>
      </c>
      <c r="E914">
        <v>2</v>
      </c>
      <c r="F914">
        <v>23</v>
      </c>
      <c r="G914">
        <v>231</v>
      </c>
      <c r="H914">
        <v>7</v>
      </c>
      <c r="P914">
        <v>520</v>
      </c>
      <c r="R914">
        <v>2490171149</v>
      </c>
      <c r="W914" s="9" t="str">
        <f t="shared" si="28"/>
        <v>http://gis.cbs.gov.il/Yeshuvim_allyears/start.aspx?stl=1719</v>
      </c>
    </row>
    <row r="915" spans="1:23" ht="12.75">
      <c r="A915" s="8" t="str">
        <f t="shared" si="29"/>
        <v>מצדות יהודה</v>
      </c>
      <c r="B915" t="s">
        <v>3182</v>
      </c>
      <c r="C915">
        <v>3745</v>
      </c>
      <c r="D915" t="s">
        <v>3183</v>
      </c>
      <c r="E915">
        <v>7</v>
      </c>
      <c r="F915">
        <v>77</v>
      </c>
      <c r="H915">
        <v>78</v>
      </c>
      <c r="J915">
        <v>1</v>
      </c>
      <c r="K915" s="3">
        <v>414</v>
      </c>
      <c r="L915" s="5">
        <v>0.4</v>
      </c>
      <c r="M915" s="5">
        <v>0.4</v>
      </c>
      <c r="O915">
        <v>1983</v>
      </c>
      <c r="P915">
        <v>320</v>
      </c>
      <c r="Q915">
        <v>11</v>
      </c>
      <c r="R915">
        <v>2107458588</v>
      </c>
      <c r="S915">
        <v>780</v>
      </c>
      <c r="T915">
        <v>715</v>
      </c>
      <c r="U915">
        <v>4352</v>
      </c>
      <c r="V915" t="s">
        <v>865</v>
      </c>
      <c r="W915" s="9" t="str">
        <f t="shared" si="28"/>
        <v>http://gis.cbs.gov.il/Yeshuvim_allyears/start.aspx?stl=3745</v>
      </c>
    </row>
    <row r="916" spans="1:23" ht="12.75">
      <c r="A916" s="8" t="str">
        <f t="shared" si="29"/>
        <v>מצובה</v>
      </c>
      <c r="B916" t="s">
        <v>1424</v>
      </c>
      <c r="C916">
        <v>325</v>
      </c>
      <c r="D916" t="s">
        <v>1425</v>
      </c>
      <c r="E916">
        <v>2</v>
      </c>
      <c r="F916">
        <v>24</v>
      </c>
      <c r="G916">
        <v>244</v>
      </c>
      <c r="H916">
        <v>4</v>
      </c>
      <c r="J916">
        <v>1</v>
      </c>
      <c r="K916" s="3">
        <v>992</v>
      </c>
      <c r="L916" s="5">
        <v>1</v>
      </c>
      <c r="M916" s="5">
        <v>1</v>
      </c>
      <c r="O916">
        <v>1940</v>
      </c>
      <c r="P916">
        <v>330</v>
      </c>
      <c r="Q916">
        <v>15</v>
      </c>
      <c r="R916">
        <v>2151177421</v>
      </c>
      <c r="S916">
        <v>105</v>
      </c>
      <c r="T916">
        <v>201</v>
      </c>
      <c r="U916">
        <v>1350</v>
      </c>
      <c r="V916" t="s">
        <v>3947</v>
      </c>
      <c r="W916" s="9" t="str">
        <f t="shared" si="28"/>
        <v>http://gis.cbs.gov.il/Yeshuvim_allyears/start.aspx?stl=325</v>
      </c>
    </row>
    <row r="917" spans="1:23" ht="12.75">
      <c r="A917" s="8" t="str">
        <f t="shared" si="29"/>
        <v>מצליח</v>
      </c>
      <c r="B917" t="s">
        <v>2092</v>
      </c>
      <c r="C917">
        <v>757</v>
      </c>
      <c r="D917" t="s">
        <v>2093</v>
      </c>
      <c r="E917">
        <v>4</v>
      </c>
      <c r="F917">
        <v>43</v>
      </c>
      <c r="G917">
        <v>432</v>
      </c>
      <c r="H917">
        <v>30</v>
      </c>
      <c r="I917">
        <v>143</v>
      </c>
      <c r="J917">
        <v>1</v>
      </c>
      <c r="K917" s="3">
        <v>1245</v>
      </c>
      <c r="L917" s="5">
        <v>1.2</v>
      </c>
      <c r="M917" s="5">
        <v>1.2</v>
      </c>
      <c r="O917">
        <v>1950</v>
      </c>
      <c r="P917">
        <v>310</v>
      </c>
      <c r="Q917">
        <v>1</v>
      </c>
      <c r="R917">
        <v>1882664597</v>
      </c>
      <c r="S917">
        <v>86</v>
      </c>
      <c r="T917">
        <v>426</v>
      </c>
      <c r="U917">
        <v>5220</v>
      </c>
      <c r="V917" t="s">
        <v>311</v>
      </c>
      <c r="W917" s="9" t="str">
        <f t="shared" si="28"/>
        <v>http://gis.cbs.gov.il/Yeshuvim_allyears/start.aspx?stl=757</v>
      </c>
    </row>
    <row r="918" spans="1:23" ht="12.75">
      <c r="A918" s="8" t="str">
        <f t="shared" si="29"/>
        <v>מצפה</v>
      </c>
      <c r="B918" t="s">
        <v>1048</v>
      </c>
      <c r="C918">
        <v>58</v>
      </c>
      <c r="D918" t="s">
        <v>1049</v>
      </c>
      <c r="E918">
        <v>2</v>
      </c>
      <c r="F918">
        <v>22</v>
      </c>
      <c r="G918">
        <v>222</v>
      </c>
      <c r="H918">
        <v>3</v>
      </c>
      <c r="J918">
        <v>1</v>
      </c>
      <c r="K918" s="3">
        <v>144</v>
      </c>
      <c r="L918" s="5">
        <v>0.1</v>
      </c>
      <c r="M918" s="5">
        <v>0.1</v>
      </c>
      <c r="O918">
        <v>1908</v>
      </c>
      <c r="P918">
        <v>350</v>
      </c>
      <c r="R918">
        <v>2480874396</v>
      </c>
      <c r="S918">
        <v>76</v>
      </c>
      <c r="T918">
        <v>206</v>
      </c>
      <c r="U918">
        <v>1240</v>
      </c>
      <c r="V918" t="s">
        <v>3759</v>
      </c>
      <c r="W918" s="9" t="str">
        <f t="shared" si="28"/>
        <v>http://gis.cbs.gov.il/Yeshuvim_allyears/start.aspx?stl=58</v>
      </c>
    </row>
    <row r="919" spans="1:23" ht="12.75">
      <c r="A919" s="8" t="str">
        <f t="shared" si="29"/>
        <v>מצפה אבי"ב</v>
      </c>
      <c r="B919" t="s">
        <v>2636</v>
      </c>
      <c r="C919">
        <v>1222</v>
      </c>
      <c r="D919" t="s">
        <v>2637</v>
      </c>
      <c r="E919">
        <v>2</v>
      </c>
      <c r="F919">
        <v>24</v>
      </c>
      <c r="G919">
        <v>241</v>
      </c>
      <c r="H919">
        <v>56</v>
      </c>
      <c r="I919">
        <v>241</v>
      </c>
      <c r="J919">
        <v>1</v>
      </c>
      <c r="K919" s="3">
        <v>867</v>
      </c>
      <c r="L919" s="5">
        <v>0.9</v>
      </c>
      <c r="M919" s="5">
        <v>0.9</v>
      </c>
      <c r="O919">
        <v>1981</v>
      </c>
      <c r="P919">
        <v>370</v>
      </c>
      <c r="Q919">
        <v>10</v>
      </c>
      <c r="R919">
        <v>2192374898</v>
      </c>
      <c r="S919">
        <v>134</v>
      </c>
      <c r="T919">
        <v>205</v>
      </c>
      <c r="U919">
        <v>1360</v>
      </c>
      <c r="V919" t="s">
        <v>582</v>
      </c>
      <c r="W919" s="9" t="str">
        <f t="shared" si="28"/>
        <v>http://gis.cbs.gov.il/Yeshuvim_allyears/start.aspx?stl=1222</v>
      </c>
    </row>
    <row r="920" spans="1:23" ht="12.75">
      <c r="A920" s="8" t="str">
        <f t="shared" si="29"/>
        <v>מצפה אילן</v>
      </c>
      <c r="B920" t="s">
        <v>3418</v>
      </c>
      <c r="C920">
        <v>1370</v>
      </c>
      <c r="D920" t="s">
        <v>3419</v>
      </c>
      <c r="E920">
        <v>3</v>
      </c>
      <c r="F920">
        <v>32</v>
      </c>
      <c r="G920">
        <v>323</v>
      </c>
      <c r="H920">
        <v>14</v>
      </c>
      <c r="J920">
        <v>1</v>
      </c>
      <c r="K920" s="3">
        <v>295</v>
      </c>
      <c r="L920" s="5">
        <v>0.3</v>
      </c>
      <c r="M920" s="5">
        <v>0.3</v>
      </c>
      <c r="O920">
        <v>2009</v>
      </c>
      <c r="P920">
        <v>370</v>
      </c>
      <c r="Q920">
        <v>10</v>
      </c>
      <c r="R920">
        <v>2067770761</v>
      </c>
      <c r="S920">
        <v>148</v>
      </c>
      <c r="T920">
        <v>351</v>
      </c>
      <c r="U920">
        <v>1450</v>
      </c>
      <c r="V920" t="s">
        <v>700</v>
      </c>
      <c r="W920" s="9" t="str">
        <f t="shared" si="28"/>
        <v>http://gis.cbs.gov.il/Yeshuvim_allyears/start.aspx?stl=1370</v>
      </c>
    </row>
    <row r="921" spans="1:23" ht="12.75">
      <c r="A921" s="8" t="str">
        <f t="shared" si="29"/>
        <v>מצפה יריחו</v>
      </c>
      <c r="B921" t="s">
        <v>3054</v>
      </c>
      <c r="C921">
        <v>3576</v>
      </c>
      <c r="D921" t="s">
        <v>3055</v>
      </c>
      <c r="E921">
        <v>7</v>
      </c>
      <c r="F921">
        <v>75</v>
      </c>
      <c r="H921">
        <v>73</v>
      </c>
      <c r="J921">
        <v>1</v>
      </c>
      <c r="K921" s="3">
        <v>2115</v>
      </c>
      <c r="L921" s="5">
        <v>2.1</v>
      </c>
      <c r="M921" s="5">
        <v>2.1</v>
      </c>
      <c r="O921">
        <v>1978</v>
      </c>
      <c r="P921">
        <v>190</v>
      </c>
      <c r="Q921">
        <v>11</v>
      </c>
      <c r="R921">
        <v>2374163591</v>
      </c>
      <c r="S921">
        <v>160</v>
      </c>
      <c r="T921">
        <v>711</v>
      </c>
      <c r="U921">
        <v>4355</v>
      </c>
      <c r="V921" t="s">
        <v>800</v>
      </c>
      <c r="W921" s="9" t="str">
        <f t="shared" si="28"/>
        <v>http://gis.cbs.gov.il/Yeshuvim_allyears/start.aspx?stl=3576</v>
      </c>
    </row>
    <row r="922" spans="1:23" ht="12.75">
      <c r="A922" s="8" t="str">
        <f t="shared" si="29"/>
        <v>מצפה נטופה</v>
      </c>
      <c r="B922" t="s">
        <v>2584</v>
      </c>
      <c r="C922">
        <v>1190</v>
      </c>
      <c r="D922" t="s">
        <v>2585</v>
      </c>
      <c r="E922">
        <v>2</v>
      </c>
      <c r="F922">
        <v>23</v>
      </c>
      <c r="G922">
        <v>237</v>
      </c>
      <c r="H922">
        <v>3</v>
      </c>
      <c r="J922">
        <v>1</v>
      </c>
      <c r="K922" s="3">
        <v>776</v>
      </c>
      <c r="L922" s="5">
        <v>0.8</v>
      </c>
      <c r="M922" s="5">
        <v>0.8</v>
      </c>
      <c r="O922">
        <v>1979</v>
      </c>
      <c r="P922">
        <v>370</v>
      </c>
      <c r="Q922">
        <v>11</v>
      </c>
      <c r="R922">
        <v>2363174537</v>
      </c>
      <c r="S922">
        <v>402</v>
      </c>
      <c r="T922">
        <v>206</v>
      </c>
      <c r="U922">
        <v>1240</v>
      </c>
      <c r="V922" t="s">
        <v>556</v>
      </c>
      <c r="W922" s="9" t="str">
        <f t="shared" si="28"/>
        <v>http://gis.cbs.gov.il/Yeshuvim_allyears/start.aspx?stl=1190</v>
      </c>
    </row>
    <row r="923" spans="1:23" ht="12.75">
      <c r="A923" s="8" t="str">
        <f t="shared" si="29"/>
        <v>מצפה רמון</v>
      </c>
      <c r="B923" t="s">
        <v>1110</v>
      </c>
      <c r="C923">
        <v>99</v>
      </c>
      <c r="D923" t="s">
        <v>1111</v>
      </c>
      <c r="E923">
        <v>6</v>
      </c>
      <c r="F923">
        <v>62</v>
      </c>
      <c r="G923">
        <v>626</v>
      </c>
      <c r="H923">
        <v>99</v>
      </c>
      <c r="I923">
        <v>343</v>
      </c>
      <c r="J923">
        <v>1</v>
      </c>
      <c r="K923" s="3">
        <v>5063</v>
      </c>
      <c r="L923" s="5">
        <v>4.9</v>
      </c>
      <c r="M923" s="5">
        <v>4.5</v>
      </c>
      <c r="O923">
        <v>1954</v>
      </c>
      <c r="P923">
        <v>180</v>
      </c>
      <c r="R923">
        <v>1821650399</v>
      </c>
      <c r="S923">
        <v>839</v>
      </c>
      <c r="T923">
        <v>613</v>
      </c>
      <c r="U923">
        <v>3450</v>
      </c>
      <c r="V923" t="s">
        <v>3790</v>
      </c>
      <c r="W923" s="9" t="str">
        <f t="shared" si="28"/>
        <v>http://gis.cbs.gov.il/Yeshuvim_allyears/start.aspx?stl=99</v>
      </c>
    </row>
    <row r="924" spans="1:23" ht="12.75">
      <c r="A924" s="8" t="str">
        <f t="shared" si="29"/>
        <v>מצפה שלם</v>
      </c>
      <c r="B924" t="s">
        <v>3082</v>
      </c>
      <c r="C924">
        <v>3610</v>
      </c>
      <c r="D924" t="s">
        <v>3083</v>
      </c>
      <c r="E924">
        <v>7</v>
      </c>
      <c r="F924">
        <v>75</v>
      </c>
      <c r="H924">
        <v>74</v>
      </c>
      <c r="J924">
        <v>1</v>
      </c>
      <c r="K924" s="3">
        <v>173</v>
      </c>
      <c r="L924" s="5">
        <v>0.2</v>
      </c>
      <c r="M924" s="5">
        <v>0.2</v>
      </c>
      <c r="O924">
        <v>1971</v>
      </c>
      <c r="P924">
        <v>330</v>
      </c>
      <c r="Q924">
        <v>15</v>
      </c>
      <c r="R924">
        <v>2381260837</v>
      </c>
      <c r="S924">
        <v>-250</v>
      </c>
      <c r="T924">
        <v>713</v>
      </c>
      <c r="U924">
        <v>4355</v>
      </c>
      <c r="V924" t="s">
        <v>814</v>
      </c>
      <c r="W924" s="9" t="str">
        <f t="shared" si="28"/>
        <v>http://gis.cbs.gov.il/Yeshuvim_allyears/start.aspx?stl=3610</v>
      </c>
    </row>
    <row r="925" spans="1:23" ht="12.75">
      <c r="A925" s="8" t="str">
        <f t="shared" si="29"/>
        <v>מצר</v>
      </c>
      <c r="B925" t="s">
        <v>1908</v>
      </c>
      <c r="C925">
        <v>648</v>
      </c>
      <c r="D925" t="s">
        <v>1909</v>
      </c>
      <c r="E925">
        <v>3</v>
      </c>
      <c r="F925">
        <v>32</v>
      </c>
      <c r="G925">
        <v>324</v>
      </c>
      <c r="H925">
        <v>14</v>
      </c>
      <c r="J925">
        <v>1</v>
      </c>
      <c r="K925" s="3">
        <v>398</v>
      </c>
      <c r="L925" s="5">
        <v>0.4</v>
      </c>
      <c r="M925" s="5">
        <v>0.4</v>
      </c>
      <c r="O925">
        <v>1953</v>
      </c>
      <c r="P925">
        <v>330</v>
      </c>
      <c r="Q925">
        <v>15</v>
      </c>
      <c r="R925">
        <v>2047470517</v>
      </c>
      <c r="S925">
        <v>75</v>
      </c>
      <c r="T925">
        <v>351</v>
      </c>
      <c r="U925">
        <v>1450</v>
      </c>
      <c r="V925" t="s">
        <v>219</v>
      </c>
      <c r="W925" s="9" t="str">
        <f t="shared" si="28"/>
        <v>http://gis.cbs.gov.il/Yeshuvim_allyears/start.aspx?stl=648</v>
      </c>
    </row>
    <row r="926" spans="1:23" ht="12.75">
      <c r="A926" s="8" t="str">
        <f t="shared" si="29"/>
        <v>מקווה ישראל</v>
      </c>
      <c r="B926" t="s">
        <v>998</v>
      </c>
      <c r="C926">
        <v>22</v>
      </c>
      <c r="D926" t="s">
        <v>999</v>
      </c>
      <c r="E926">
        <v>5</v>
      </c>
      <c r="F926">
        <v>53</v>
      </c>
      <c r="G926">
        <v>513</v>
      </c>
      <c r="I926">
        <v>123</v>
      </c>
      <c r="J926">
        <v>1</v>
      </c>
      <c r="K926" s="3">
        <v>394</v>
      </c>
      <c r="L926" s="5">
        <v>0.4</v>
      </c>
      <c r="M926" s="5">
        <v>0.4</v>
      </c>
      <c r="O926">
        <v>1870</v>
      </c>
      <c r="P926">
        <v>340</v>
      </c>
      <c r="R926">
        <v>1796365956</v>
      </c>
      <c r="S926">
        <v>25</v>
      </c>
      <c r="T926">
        <v>599</v>
      </c>
      <c r="U926">
        <v>2200</v>
      </c>
      <c r="V926" t="s">
        <v>3734</v>
      </c>
      <c r="W926" s="9" t="str">
        <f t="shared" si="28"/>
        <v>http://gis.cbs.gov.il/Yeshuvim_allyears/start.aspx?stl=22</v>
      </c>
    </row>
    <row r="927" spans="1:23" ht="12.75">
      <c r="A927" s="8" t="str">
        <f t="shared" si="29"/>
        <v>מרגליות</v>
      </c>
      <c r="B927" t="s">
        <v>2248</v>
      </c>
      <c r="C927">
        <v>843</v>
      </c>
      <c r="D927" t="s">
        <v>2249</v>
      </c>
      <c r="E927">
        <v>2</v>
      </c>
      <c r="F927">
        <v>21</v>
      </c>
      <c r="G927">
        <v>212</v>
      </c>
      <c r="H927">
        <v>55</v>
      </c>
      <c r="J927">
        <v>1</v>
      </c>
      <c r="K927" s="3">
        <v>386</v>
      </c>
      <c r="L927" s="5">
        <v>0.4</v>
      </c>
      <c r="M927" s="5">
        <v>0.4</v>
      </c>
      <c r="O927">
        <v>1951</v>
      </c>
      <c r="P927">
        <v>310</v>
      </c>
      <c r="Q927">
        <v>1</v>
      </c>
      <c r="R927">
        <v>2510979105</v>
      </c>
      <c r="S927">
        <v>729</v>
      </c>
      <c r="T927">
        <v>253</v>
      </c>
      <c r="U927">
        <v>1210</v>
      </c>
      <c r="V927" t="s">
        <v>389</v>
      </c>
      <c r="W927" s="9" t="str">
        <f t="shared" si="28"/>
        <v>http://gis.cbs.gov.il/Yeshuvim_allyears/start.aspx?stl=843</v>
      </c>
    </row>
    <row r="928" spans="1:23" ht="12.75">
      <c r="A928" s="8" t="str">
        <f t="shared" si="29"/>
        <v>מרום גולן</v>
      </c>
      <c r="B928" t="s">
        <v>3308</v>
      </c>
      <c r="C928">
        <v>4101</v>
      </c>
      <c r="D928" t="s">
        <v>3309</v>
      </c>
      <c r="E928">
        <v>2</v>
      </c>
      <c r="F928">
        <v>29</v>
      </c>
      <c r="G928">
        <v>292</v>
      </c>
      <c r="H928">
        <v>71</v>
      </c>
      <c r="J928">
        <v>1</v>
      </c>
      <c r="K928" s="3">
        <v>642</v>
      </c>
      <c r="L928" s="5">
        <v>0.6</v>
      </c>
      <c r="M928" s="5">
        <v>0.6</v>
      </c>
      <c r="O928">
        <v>1967</v>
      </c>
      <c r="P928">
        <v>330</v>
      </c>
      <c r="Q928">
        <v>15</v>
      </c>
      <c r="R928">
        <v>2728778210</v>
      </c>
      <c r="S928">
        <v>990</v>
      </c>
      <c r="T928">
        <v>219</v>
      </c>
      <c r="U928">
        <v>1270</v>
      </c>
      <c r="V928" t="s">
        <v>928</v>
      </c>
      <c r="W928" s="9" t="str">
        <f t="shared" si="28"/>
        <v>http://gis.cbs.gov.il/Yeshuvim_allyears/start.aspx?stl=4101</v>
      </c>
    </row>
    <row r="929" spans="1:23" ht="12.75">
      <c r="A929" s="8" t="str">
        <f t="shared" si="29"/>
        <v>מרחב עם</v>
      </c>
      <c r="B929" t="s">
        <v>2828</v>
      </c>
      <c r="C929">
        <v>1340</v>
      </c>
      <c r="D929" t="s">
        <v>2829</v>
      </c>
      <c r="E929">
        <v>6</v>
      </c>
      <c r="F929">
        <v>62</v>
      </c>
      <c r="G929">
        <v>626</v>
      </c>
      <c r="H929">
        <v>48</v>
      </c>
      <c r="I929">
        <v>343</v>
      </c>
      <c r="J929">
        <v>1</v>
      </c>
      <c r="K929" s="3">
        <v>215</v>
      </c>
      <c r="L929" s="5">
        <v>0.2</v>
      </c>
      <c r="M929" s="5">
        <v>0.2</v>
      </c>
      <c r="O929">
        <v>2002</v>
      </c>
      <c r="P929">
        <v>370</v>
      </c>
      <c r="R929">
        <v>1840853250</v>
      </c>
      <c r="S929">
        <v>450</v>
      </c>
      <c r="T929">
        <v>620</v>
      </c>
      <c r="U929">
        <v>3450</v>
      </c>
      <c r="V929" t="s">
        <v>680</v>
      </c>
      <c r="W929" s="9" t="str">
        <f t="shared" si="28"/>
        <v>http://gis.cbs.gov.il/Yeshuvim_allyears/start.aspx?stl=1340</v>
      </c>
    </row>
    <row r="930" spans="1:23" ht="12.75">
      <c r="A930" s="8" t="str">
        <f t="shared" si="29"/>
        <v>מרחביה (מושב)</v>
      </c>
      <c r="B930" t="s">
        <v>1106</v>
      </c>
      <c r="C930">
        <v>97</v>
      </c>
      <c r="D930" t="s">
        <v>1107</v>
      </c>
      <c r="E930">
        <v>2</v>
      </c>
      <c r="F930">
        <v>23</v>
      </c>
      <c r="G930">
        <v>234</v>
      </c>
      <c r="H930">
        <v>9</v>
      </c>
      <c r="J930">
        <v>1</v>
      </c>
      <c r="K930" s="3">
        <v>650</v>
      </c>
      <c r="L930" s="5">
        <v>0.7</v>
      </c>
      <c r="M930" s="5">
        <v>0.6</v>
      </c>
      <c r="O930">
        <v>1922</v>
      </c>
      <c r="P930">
        <v>310</v>
      </c>
      <c r="Q930">
        <v>1</v>
      </c>
      <c r="R930">
        <v>2299072317</v>
      </c>
      <c r="S930">
        <v>84</v>
      </c>
      <c r="T930">
        <v>254</v>
      </c>
      <c r="U930">
        <v>1420</v>
      </c>
      <c r="V930" t="s">
        <v>3788</v>
      </c>
      <c r="W930" s="9" t="str">
        <f t="shared" si="28"/>
        <v>http://gis.cbs.gov.il/Yeshuvim_allyears/start.aspx?stl=97</v>
      </c>
    </row>
    <row r="931" spans="1:23" ht="12.75">
      <c r="A931" s="8" t="str">
        <f t="shared" si="29"/>
        <v>מרחביה (קיבוץ)</v>
      </c>
      <c r="B931" t="s">
        <v>1060</v>
      </c>
      <c r="C931">
        <v>66</v>
      </c>
      <c r="D931" t="s">
        <v>1061</v>
      </c>
      <c r="E931">
        <v>2</v>
      </c>
      <c r="F931">
        <v>23</v>
      </c>
      <c r="G931">
        <v>234</v>
      </c>
      <c r="H931">
        <v>9</v>
      </c>
      <c r="J931">
        <v>1</v>
      </c>
      <c r="K931" s="3">
        <v>1078</v>
      </c>
      <c r="L931" s="5">
        <v>1.1</v>
      </c>
      <c r="M931" s="5">
        <v>1</v>
      </c>
      <c r="O931">
        <v>1911</v>
      </c>
      <c r="P931">
        <v>330</v>
      </c>
      <c r="Q931">
        <v>15</v>
      </c>
      <c r="R931">
        <v>2292272345</v>
      </c>
      <c r="S931">
        <v>70</v>
      </c>
      <c r="T931">
        <v>254</v>
      </c>
      <c r="U931">
        <v>1420</v>
      </c>
      <c r="V931" t="s">
        <v>3765</v>
      </c>
      <c r="W931" s="9" t="str">
        <f t="shared" si="28"/>
        <v>http://gis.cbs.gov.il/Yeshuvim_allyears/start.aspx?stl=66</v>
      </c>
    </row>
    <row r="932" spans="1:23" ht="12.75">
      <c r="A932" s="8" t="str">
        <f t="shared" si="29"/>
        <v>מרכז אזורי כדורי</v>
      </c>
      <c r="B932" t="s">
        <v>3554</v>
      </c>
      <c r="C932">
        <v>1713</v>
      </c>
      <c r="E932">
        <v>2</v>
      </c>
      <c r="F932">
        <v>22</v>
      </c>
      <c r="G932">
        <v>221</v>
      </c>
      <c r="H932">
        <v>3</v>
      </c>
      <c r="P932">
        <v>520</v>
      </c>
      <c r="R932">
        <v>2384373425</v>
      </c>
      <c r="W932" s="9" t="str">
        <f t="shared" si="28"/>
        <v>http://gis.cbs.gov.il/Yeshuvim_allyears/start.aspx?stl=1713</v>
      </c>
    </row>
    <row r="933" spans="1:23" ht="12.75">
      <c r="A933" s="8" t="str">
        <f t="shared" si="29"/>
        <v>מרכז אזורי מרום הגליל</v>
      </c>
      <c r="B933" t="s">
        <v>3706</v>
      </c>
      <c r="C933">
        <v>1708</v>
      </c>
      <c r="E933">
        <v>2</v>
      </c>
      <c r="F933">
        <v>21</v>
      </c>
      <c r="G933">
        <v>212</v>
      </c>
      <c r="H933">
        <v>2</v>
      </c>
      <c r="P933">
        <v>520</v>
      </c>
      <c r="R933">
        <v>2415076699</v>
      </c>
      <c r="W933" s="9" t="str">
        <f t="shared" si="28"/>
        <v>http://gis.cbs.gov.il/Yeshuvim_allyears/start.aspx?stl=1708</v>
      </c>
    </row>
    <row r="934" spans="1:23" ht="12.75">
      <c r="A934" s="8" t="str">
        <f t="shared" si="29"/>
        <v>מרכז אזורי משגב</v>
      </c>
      <c r="B934" t="s">
        <v>3470</v>
      </c>
      <c r="C934">
        <v>1723</v>
      </c>
      <c r="E934">
        <v>2</v>
      </c>
      <c r="F934">
        <v>24</v>
      </c>
      <c r="G934">
        <v>241</v>
      </c>
      <c r="H934">
        <v>56</v>
      </c>
      <c r="I934">
        <v>241</v>
      </c>
      <c r="P934">
        <v>520</v>
      </c>
      <c r="R934">
        <v>2245875152</v>
      </c>
      <c r="W934" s="9" t="str">
        <f t="shared" si="28"/>
        <v>http://gis.cbs.gov.il/Yeshuvim_allyears/start.aspx?stl=1723</v>
      </c>
    </row>
    <row r="935" spans="1:23" ht="12.75">
      <c r="A935" s="8" t="str">
        <f t="shared" si="29"/>
        <v>מרכז אזורי שוהם</v>
      </c>
      <c r="B935" t="s">
        <v>3657</v>
      </c>
      <c r="C935">
        <v>1747</v>
      </c>
      <c r="E935">
        <v>4</v>
      </c>
      <c r="F935">
        <v>43</v>
      </c>
      <c r="G935">
        <v>432</v>
      </c>
      <c r="H935">
        <v>25</v>
      </c>
      <c r="I935">
        <v>142</v>
      </c>
      <c r="P935">
        <v>520</v>
      </c>
      <c r="R935">
        <v>1945765531</v>
      </c>
      <c r="W935" s="9" t="str">
        <f t="shared" si="28"/>
        <v>http://gis.cbs.gov.il/Yeshuvim_allyears/start.aspx?stl=1747</v>
      </c>
    </row>
    <row r="936" spans="1:23" ht="12.75">
      <c r="A936" s="8" t="str">
        <f t="shared" si="29"/>
        <v>מרכז כ"ח</v>
      </c>
      <c r="B936" t="s">
        <v>3617</v>
      </c>
      <c r="C936">
        <v>1705</v>
      </c>
      <c r="E936">
        <v>2</v>
      </c>
      <c r="F936">
        <v>21</v>
      </c>
      <c r="G936">
        <v>211</v>
      </c>
      <c r="H936">
        <v>55</v>
      </c>
      <c r="P936">
        <v>520</v>
      </c>
      <c r="R936">
        <v>2535778066</v>
      </c>
      <c r="W936" s="9" t="str">
        <f t="shared" si="28"/>
        <v>http://gis.cbs.gov.il/Yeshuvim_allyears/start.aspx?stl=1705</v>
      </c>
    </row>
    <row r="937" spans="1:23" ht="12.75">
      <c r="A937" s="8" t="str">
        <f t="shared" si="29"/>
        <v>מרכז מיר"ב*</v>
      </c>
      <c r="B937" t="s">
        <v>3610</v>
      </c>
      <c r="C937">
        <v>1715</v>
      </c>
      <c r="E937">
        <v>3</v>
      </c>
      <c r="F937">
        <v>32</v>
      </c>
      <c r="G937">
        <v>322</v>
      </c>
      <c r="H937">
        <v>15</v>
      </c>
      <c r="P937">
        <v>520</v>
      </c>
      <c r="R937">
        <v>1967072800</v>
      </c>
      <c r="W937" s="9" t="str">
        <f t="shared" si="28"/>
        <v>http://gis.cbs.gov.il/Yeshuvim_allyears/start.aspx?stl=1715</v>
      </c>
    </row>
    <row r="938" spans="1:23" ht="12.75">
      <c r="A938" s="8" t="str">
        <f t="shared" si="29"/>
        <v>מרכז שפירא</v>
      </c>
      <c r="B938" t="s">
        <v>2442</v>
      </c>
      <c r="C938">
        <v>1098</v>
      </c>
      <c r="D938" t="s">
        <v>2443</v>
      </c>
      <c r="E938">
        <v>6</v>
      </c>
      <c r="F938">
        <v>61</v>
      </c>
      <c r="G938">
        <v>611</v>
      </c>
      <c r="H938">
        <v>34</v>
      </c>
      <c r="J938">
        <v>1</v>
      </c>
      <c r="K938" s="3">
        <v>2141</v>
      </c>
      <c r="L938" s="5">
        <v>2.1</v>
      </c>
      <c r="M938" s="5">
        <v>2.1</v>
      </c>
      <c r="O938">
        <v>1948</v>
      </c>
      <c r="P938">
        <v>190</v>
      </c>
      <c r="R938">
        <v>1722862276</v>
      </c>
      <c r="S938">
        <v>48</v>
      </c>
      <c r="T938">
        <v>654</v>
      </c>
      <c r="U938">
        <v>3830</v>
      </c>
      <c r="V938" t="s">
        <v>486</v>
      </c>
      <c r="W938" s="9" t="str">
        <f t="shared" si="28"/>
        <v>http://gis.cbs.gov.il/Yeshuvim_allyears/start.aspx?stl=1098</v>
      </c>
    </row>
    <row r="939" spans="1:23" ht="12.75">
      <c r="A939" s="8" t="str">
        <f t="shared" si="29"/>
        <v>משאבי שדה</v>
      </c>
      <c r="B939" t="s">
        <v>1586</v>
      </c>
      <c r="C939">
        <v>421</v>
      </c>
      <c r="D939" t="s">
        <v>1587</v>
      </c>
      <c r="E939">
        <v>6</v>
      </c>
      <c r="F939">
        <v>62</v>
      </c>
      <c r="G939">
        <v>626</v>
      </c>
      <c r="H939">
        <v>48</v>
      </c>
      <c r="I939">
        <v>333</v>
      </c>
      <c r="J939">
        <v>1</v>
      </c>
      <c r="K939" s="3">
        <v>493</v>
      </c>
      <c r="L939" s="5">
        <v>0.5</v>
      </c>
      <c r="M939" s="5">
        <v>0.5</v>
      </c>
      <c r="O939">
        <v>1949</v>
      </c>
      <c r="P939">
        <v>330</v>
      </c>
      <c r="Q939">
        <v>15</v>
      </c>
      <c r="R939">
        <v>1795754592</v>
      </c>
      <c r="S939">
        <v>344</v>
      </c>
      <c r="T939">
        <v>620</v>
      </c>
      <c r="U939">
        <v>3450</v>
      </c>
      <c r="V939" t="s">
        <v>57</v>
      </c>
      <c r="W939" s="9" t="str">
        <f t="shared" si="28"/>
        <v>http://gis.cbs.gov.il/Yeshuvim_allyears/start.aspx?stl=421</v>
      </c>
    </row>
    <row r="940" spans="1:23" ht="12.75">
      <c r="A940" s="8" t="str">
        <f t="shared" si="29"/>
        <v>משגב דב</v>
      </c>
      <c r="B940" t="s">
        <v>2108</v>
      </c>
      <c r="C940">
        <v>765</v>
      </c>
      <c r="D940" t="s">
        <v>2109</v>
      </c>
      <c r="E940">
        <v>4</v>
      </c>
      <c r="F940">
        <v>44</v>
      </c>
      <c r="G940">
        <v>441</v>
      </c>
      <c r="H940">
        <v>32</v>
      </c>
      <c r="I940">
        <v>143</v>
      </c>
      <c r="J940">
        <v>1</v>
      </c>
      <c r="K940" s="3">
        <v>705</v>
      </c>
      <c r="L940" s="5">
        <v>0.7</v>
      </c>
      <c r="M940" s="5">
        <v>0.7</v>
      </c>
      <c r="O940">
        <v>1950</v>
      </c>
      <c r="P940">
        <v>310</v>
      </c>
      <c r="Q940">
        <v>9</v>
      </c>
      <c r="R940">
        <v>1754663642</v>
      </c>
      <c r="S940">
        <v>59</v>
      </c>
      <c r="T940">
        <v>456</v>
      </c>
      <c r="U940">
        <v>5230</v>
      </c>
      <c r="V940" t="s">
        <v>319</v>
      </c>
      <c r="W940" s="9" t="str">
        <f t="shared" si="28"/>
        <v>http://gis.cbs.gov.il/Yeshuvim_allyears/start.aspx?stl=765</v>
      </c>
    </row>
    <row r="941" spans="1:23" ht="12.75">
      <c r="A941" s="8" t="str">
        <f t="shared" si="29"/>
        <v>משגב עם</v>
      </c>
      <c r="B941" t="s">
        <v>1516</v>
      </c>
      <c r="C941">
        <v>378</v>
      </c>
      <c r="D941" t="s">
        <v>1517</v>
      </c>
      <c r="E941">
        <v>2</v>
      </c>
      <c r="F941">
        <v>21</v>
      </c>
      <c r="G941">
        <v>212</v>
      </c>
      <c r="H941">
        <v>1</v>
      </c>
      <c r="J941">
        <v>1</v>
      </c>
      <c r="K941" s="3">
        <v>261</v>
      </c>
      <c r="L941" s="5">
        <v>0.3</v>
      </c>
      <c r="M941" s="5">
        <v>0.2</v>
      </c>
      <c r="O941">
        <v>1945</v>
      </c>
      <c r="P941">
        <v>330</v>
      </c>
      <c r="Q941">
        <v>15</v>
      </c>
      <c r="R941">
        <v>2515779465</v>
      </c>
      <c r="S941">
        <v>830</v>
      </c>
      <c r="T941">
        <v>253</v>
      </c>
      <c r="U941">
        <v>1210</v>
      </c>
      <c r="V941" t="s">
        <v>22</v>
      </c>
      <c r="W941" s="9" t="str">
        <f t="shared" si="28"/>
        <v>http://gis.cbs.gov.il/Yeshuvim_allyears/start.aspx?stl=378</v>
      </c>
    </row>
    <row r="942" spans="1:23" ht="12.75">
      <c r="A942" s="8" t="str">
        <f t="shared" si="29"/>
        <v>משהד</v>
      </c>
      <c r="B942" t="s">
        <v>1728</v>
      </c>
      <c r="C942">
        <v>520</v>
      </c>
      <c r="D942" t="s">
        <v>1729</v>
      </c>
      <c r="E942">
        <v>2</v>
      </c>
      <c r="F942">
        <v>25</v>
      </c>
      <c r="G942">
        <v>237</v>
      </c>
      <c r="H942">
        <v>99</v>
      </c>
      <c r="J942">
        <v>2</v>
      </c>
      <c r="K942" s="3">
        <v>7424</v>
      </c>
      <c r="N942" s="5">
        <v>7.4</v>
      </c>
      <c r="P942">
        <v>280</v>
      </c>
      <c r="R942">
        <v>2304673952</v>
      </c>
      <c r="S942">
        <v>348</v>
      </c>
      <c r="T942">
        <v>257</v>
      </c>
      <c r="U942">
        <v>1410</v>
      </c>
      <c r="V942" t="s">
        <v>129</v>
      </c>
      <c r="W942" s="9" t="str">
        <f t="shared" si="28"/>
        <v>http://gis.cbs.gov.il/Yeshuvim_allyears/start.aspx?stl=520</v>
      </c>
    </row>
    <row r="943" spans="1:23" ht="12.75">
      <c r="A943" s="8" t="str">
        <f t="shared" si="29"/>
        <v>משואה</v>
      </c>
      <c r="B943" t="s">
        <v>3072</v>
      </c>
      <c r="C943">
        <v>3605</v>
      </c>
      <c r="D943" t="s">
        <v>3073</v>
      </c>
      <c r="E943">
        <v>7</v>
      </c>
      <c r="F943">
        <v>75</v>
      </c>
      <c r="H943">
        <v>75</v>
      </c>
      <c r="J943">
        <v>1</v>
      </c>
      <c r="K943" s="3">
        <v>153</v>
      </c>
      <c r="L943" s="5">
        <v>0.2</v>
      </c>
      <c r="M943" s="5">
        <v>0.2</v>
      </c>
      <c r="O943">
        <v>1970</v>
      </c>
      <c r="P943">
        <v>310</v>
      </c>
      <c r="Q943">
        <v>6</v>
      </c>
      <c r="R943">
        <v>2466366892</v>
      </c>
      <c r="S943">
        <v>-255</v>
      </c>
      <c r="T943">
        <v>712</v>
      </c>
      <c r="U943">
        <v>4164</v>
      </c>
      <c r="V943" t="s">
        <v>809</v>
      </c>
      <c r="W943" s="9" t="str">
        <f t="shared" si="28"/>
        <v>http://gis.cbs.gov.il/Yeshuvim_allyears/start.aspx?stl=3605</v>
      </c>
    </row>
    <row r="944" spans="1:23" ht="12.75">
      <c r="A944" s="8" t="str">
        <f t="shared" si="29"/>
        <v>משואות יצחק</v>
      </c>
      <c r="B944" t="s">
        <v>1886</v>
      </c>
      <c r="C944">
        <v>620</v>
      </c>
      <c r="D944" t="s">
        <v>1887</v>
      </c>
      <c r="E944">
        <v>6</v>
      </c>
      <c r="F944">
        <v>61</v>
      </c>
      <c r="G944">
        <v>611</v>
      </c>
      <c r="H944">
        <v>34</v>
      </c>
      <c r="J944">
        <v>1</v>
      </c>
      <c r="K944" s="3">
        <v>687</v>
      </c>
      <c r="L944" s="5">
        <v>0.7</v>
      </c>
      <c r="M944" s="5">
        <v>0.7</v>
      </c>
      <c r="O944">
        <v>1949</v>
      </c>
      <c r="P944">
        <v>320</v>
      </c>
      <c r="Q944">
        <v>3</v>
      </c>
      <c r="R944">
        <v>1706862339</v>
      </c>
      <c r="S944">
        <v>66</v>
      </c>
      <c r="T944">
        <v>654</v>
      </c>
      <c r="U944">
        <v>3830</v>
      </c>
      <c r="V944" t="s">
        <v>208</v>
      </c>
      <c r="W944" s="9" t="str">
        <f t="shared" si="28"/>
        <v>http://gis.cbs.gov.il/Yeshuvim_allyears/start.aspx?stl=620</v>
      </c>
    </row>
    <row r="945" spans="1:23" ht="12.75">
      <c r="A945" s="8" t="str">
        <f t="shared" si="29"/>
        <v>משכיות</v>
      </c>
      <c r="B945" t="s">
        <v>3236</v>
      </c>
      <c r="C945">
        <v>3785</v>
      </c>
      <c r="D945" t="s">
        <v>3237</v>
      </c>
      <c r="E945">
        <v>7</v>
      </c>
      <c r="F945">
        <v>75</v>
      </c>
      <c r="H945">
        <v>75</v>
      </c>
      <c r="J945">
        <v>1</v>
      </c>
      <c r="K945" s="3">
        <v>135</v>
      </c>
      <c r="L945" s="5">
        <v>0.1</v>
      </c>
      <c r="M945" s="5">
        <v>0.1</v>
      </c>
      <c r="O945">
        <v>1986</v>
      </c>
      <c r="P945">
        <v>370</v>
      </c>
      <c r="R945">
        <v>2467768921</v>
      </c>
      <c r="S945">
        <v>30</v>
      </c>
      <c r="T945">
        <v>712</v>
      </c>
      <c r="U945">
        <v>4164</v>
      </c>
      <c r="V945" t="s">
        <v>892</v>
      </c>
      <c r="W945" s="9" t="str">
        <f t="shared" si="28"/>
        <v>http://gis.cbs.gov.il/Yeshuvim_allyears/start.aspx?stl=3785</v>
      </c>
    </row>
    <row r="946" spans="1:23" ht="12.75">
      <c r="A946" s="8" t="str">
        <f t="shared" si="29"/>
        <v>משמר איילון</v>
      </c>
      <c r="B946" t="s">
        <v>1934</v>
      </c>
      <c r="C946">
        <v>670</v>
      </c>
      <c r="D946" t="s">
        <v>1935</v>
      </c>
      <c r="E946">
        <v>4</v>
      </c>
      <c r="F946">
        <v>43</v>
      </c>
      <c r="G946">
        <v>432</v>
      </c>
      <c r="H946">
        <v>30</v>
      </c>
      <c r="I946">
        <v>143</v>
      </c>
      <c r="J946">
        <v>1</v>
      </c>
      <c r="K946" s="3">
        <v>465</v>
      </c>
      <c r="L946" s="5">
        <v>0.5</v>
      </c>
      <c r="M946" s="5">
        <v>0.5</v>
      </c>
      <c r="O946">
        <v>1949</v>
      </c>
      <c r="P946">
        <v>310</v>
      </c>
      <c r="Q946">
        <v>1</v>
      </c>
      <c r="R946">
        <v>1949864208</v>
      </c>
      <c r="S946">
        <v>138</v>
      </c>
      <c r="T946">
        <v>426</v>
      </c>
      <c r="U946">
        <v>5220</v>
      </c>
      <c r="V946" t="s">
        <v>232</v>
      </c>
      <c r="W946" s="9" t="str">
        <f t="shared" si="28"/>
        <v>http://gis.cbs.gov.il/Yeshuvim_allyears/start.aspx?stl=670</v>
      </c>
    </row>
    <row r="947" spans="1:23" ht="12.75">
      <c r="A947" s="8" t="str">
        <f t="shared" si="29"/>
        <v>משמר דוד</v>
      </c>
      <c r="B947" t="s">
        <v>1788</v>
      </c>
      <c r="C947">
        <v>563</v>
      </c>
      <c r="D947" t="s">
        <v>1789</v>
      </c>
      <c r="E947">
        <v>4</v>
      </c>
      <c r="F947">
        <v>43</v>
      </c>
      <c r="G947">
        <v>432</v>
      </c>
      <c r="H947">
        <v>30</v>
      </c>
      <c r="I947">
        <v>143</v>
      </c>
      <c r="J947">
        <v>1</v>
      </c>
      <c r="K947" s="3">
        <v>292</v>
      </c>
      <c r="L947" s="5">
        <v>0.3</v>
      </c>
      <c r="M947" s="5">
        <v>0.3</v>
      </c>
      <c r="O947">
        <v>1948</v>
      </c>
      <c r="P947">
        <v>330</v>
      </c>
      <c r="Q947">
        <v>15</v>
      </c>
      <c r="R947">
        <v>1907263672</v>
      </c>
      <c r="S947">
        <v>156</v>
      </c>
      <c r="T947">
        <v>426</v>
      </c>
      <c r="U947">
        <v>5230</v>
      </c>
      <c r="V947" t="s">
        <v>159</v>
      </c>
      <c r="W947" s="9" t="str">
        <f t="shared" si="28"/>
        <v>http://gis.cbs.gov.il/Yeshuvim_allyears/start.aspx?stl=563</v>
      </c>
    </row>
    <row r="948" spans="1:23" ht="12.75">
      <c r="A948" s="8" t="str">
        <f t="shared" si="29"/>
        <v>משמר הירדן</v>
      </c>
      <c r="B948" t="s">
        <v>2046</v>
      </c>
      <c r="C948">
        <v>732</v>
      </c>
      <c r="D948" t="s">
        <v>2047</v>
      </c>
      <c r="E948">
        <v>2</v>
      </c>
      <c r="F948">
        <v>21</v>
      </c>
      <c r="G948">
        <v>213</v>
      </c>
      <c r="H948">
        <v>55</v>
      </c>
      <c r="J948">
        <v>1</v>
      </c>
      <c r="K948" s="3">
        <v>592</v>
      </c>
      <c r="L948" s="5">
        <v>0.6</v>
      </c>
      <c r="M948" s="5">
        <v>0.6</v>
      </c>
      <c r="O948">
        <v>1949</v>
      </c>
      <c r="P948">
        <v>310</v>
      </c>
      <c r="Q948">
        <v>9</v>
      </c>
      <c r="R948">
        <v>2562276786</v>
      </c>
      <c r="S948">
        <v>226</v>
      </c>
      <c r="T948">
        <v>253</v>
      </c>
      <c r="U948">
        <v>1220</v>
      </c>
      <c r="V948" t="s">
        <v>288</v>
      </c>
      <c r="W948" s="9" t="str">
        <f t="shared" si="28"/>
        <v>http://gis.cbs.gov.il/Yeshuvim_allyears/start.aspx?stl=732</v>
      </c>
    </row>
    <row r="949" spans="1:23" ht="12.75">
      <c r="A949" s="8" t="str">
        <f t="shared" si="29"/>
        <v>משמר הנגב</v>
      </c>
      <c r="B949" t="s">
        <v>1544</v>
      </c>
      <c r="C949">
        <v>395</v>
      </c>
      <c r="D949" t="s">
        <v>1545</v>
      </c>
      <c r="E949">
        <v>6</v>
      </c>
      <c r="F949">
        <v>62</v>
      </c>
      <c r="G949">
        <v>621</v>
      </c>
      <c r="H949">
        <v>41</v>
      </c>
      <c r="I949">
        <v>321</v>
      </c>
      <c r="J949">
        <v>1</v>
      </c>
      <c r="K949" s="3">
        <v>781</v>
      </c>
      <c r="L949" s="5">
        <v>0.8</v>
      </c>
      <c r="M949" s="5">
        <v>0.8</v>
      </c>
      <c r="O949">
        <v>1946</v>
      </c>
      <c r="P949">
        <v>330</v>
      </c>
      <c r="Q949">
        <v>15</v>
      </c>
      <c r="R949">
        <v>1732858587</v>
      </c>
      <c r="S949">
        <v>196</v>
      </c>
      <c r="T949">
        <v>625</v>
      </c>
      <c r="U949">
        <v>3485</v>
      </c>
      <c r="V949" t="s">
        <v>36</v>
      </c>
      <c r="W949" s="9" t="str">
        <f t="shared" si="28"/>
        <v>http://gis.cbs.gov.il/Yeshuvim_allyears/start.aspx?stl=395</v>
      </c>
    </row>
    <row r="950" spans="1:23" ht="12.75">
      <c r="A950" s="8" t="str">
        <f t="shared" si="29"/>
        <v>משמר העמק</v>
      </c>
      <c r="B950" t="s">
        <v>1136</v>
      </c>
      <c r="C950">
        <v>130</v>
      </c>
      <c r="D950" t="s">
        <v>1137</v>
      </c>
      <c r="E950">
        <v>2</v>
      </c>
      <c r="F950">
        <v>23</v>
      </c>
      <c r="G950">
        <v>234</v>
      </c>
      <c r="H950">
        <v>13</v>
      </c>
      <c r="J950">
        <v>1</v>
      </c>
      <c r="K950" s="3">
        <v>1172</v>
      </c>
      <c r="L950" s="5">
        <v>1.2</v>
      </c>
      <c r="M950" s="5">
        <v>1.1</v>
      </c>
      <c r="O950">
        <v>1926</v>
      </c>
      <c r="P950">
        <v>330</v>
      </c>
      <c r="Q950">
        <v>15</v>
      </c>
      <c r="R950">
        <v>2137872387</v>
      </c>
      <c r="S950">
        <v>104</v>
      </c>
      <c r="T950">
        <v>254</v>
      </c>
      <c r="U950">
        <v>1420</v>
      </c>
      <c r="V950" t="s">
        <v>3803</v>
      </c>
      <c r="W950" s="9" t="str">
        <f t="shared" si="28"/>
        <v>http://gis.cbs.gov.il/Yeshuvim_allyears/start.aspx?stl=130</v>
      </c>
    </row>
    <row r="951" spans="1:23" ht="12.75">
      <c r="A951" s="8" t="str">
        <f t="shared" si="29"/>
        <v>משמר השבעה</v>
      </c>
      <c r="B951" t="s">
        <v>2040</v>
      </c>
      <c r="C951">
        <v>729</v>
      </c>
      <c r="D951" t="s">
        <v>2041</v>
      </c>
      <c r="E951">
        <v>4</v>
      </c>
      <c r="F951">
        <v>43</v>
      </c>
      <c r="G951">
        <v>432</v>
      </c>
      <c r="H951">
        <v>40</v>
      </c>
      <c r="I951">
        <v>133</v>
      </c>
      <c r="J951">
        <v>1</v>
      </c>
      <c r="K951" s="3">
        <v>947</v>
      </c>
      <c r="L951" s="5">
        <v>0.9</v>
      </c>
      <c r="M951" s="5">
        <v>0.9</v>
      </c>
      <c r="O951">
        <v>1949</v>
      </c>
      <c r="P951">
        <v>310</v>
      </c>
      <c r="Q951">
        <v>19</v>
      </c>
      <c r="R951">
        <v>1835165738</v>
      </c>
      <c r="S951">
        <v>27</v>
      </c>
      <c r="T951">
        <v>425</v>
      </c>
      <c r="U951">
        <v>5210</v>
      </c>
      <c r="V951" t="s">
        <v>285</v>
      </c>
      <c r="W951" s="9" t="str">
        <f t="shared" si="28"/>
        <v>http://gis.cbs.gov.il/Yeshuvim_allyears/start.aspx?stl=729</v>
      </c>
    </row>
    <row r="952" spans="1:23" ht="12.75">
      <c r="A952" s="8" t="str">
        <f t="shared" si="29"/>
        <v>משמר השרון</v>
      </c>
      <c r="B952" t="s">
        <v>1230</v>
      </c>
      <c r="C952">
        <v>194</v>
      </c>
      <c r="D952" t="s">
        <v>1231</v>
      </c>
      <c r="E952">
        <v>4</v>
      </c>
      <c r="F952">
        <v>41</v>
      </c>
      <c r="G952">
        <v>411</v>
      </c>
      <c r="H952">
        <v>16</v>
      </c>
      <c r="I952">
        <v>141</v>
      </c>
      <c r="J952">
        <v>1</v>
      </c>
      <c r="K952" s="3">
        <v>505</v>
      </c>
      <c r="L952" s="5">
        <v>0.5</v>
      </c>
      <c r="M952" s="5">
        <v>0.5</v>
      </c>
      <c r="O952">
        <v>1933</v>
      </c>
      <c r="P952">
        <v>330</v>
      </c>
      <c r="Q952">
        <v>15</v>
      </c>
      <c r="R952">
        <v>1912169593</v>
      </c>
      <c r="S952">
        <v>22</v>
      </c>
      <c r="T952">
        <v>409</v>
      </c>
      <c r="U952">
        <v>5120</v>
      </c>
      <c r="V952" t="s">
        <v>3850</v>
      </c>
      <c r="W952" s="9" t="str">
        <f t="shared" si="28"/>
        <v>http://gis.cbs.gov.il/Yeshuvim_allyears/start.aspx?stl=194</v>
      </c>
    </row>
    <row r="953" spans="1:23" ht="12.75">
      <c r="A953" s="8" t="str">
        <f t="shared" si="29"/>
        <v>משמרות</v>
      </c>
      <c r="B953" t="s">
        <v>1258</v>
      </c>
      <c r="C953">
        <v>213</v>
      </c>
      <c r="D953" t="s">
        <v>1259</v>
      </c>
      <c r="E953">
        <v>3</v>
      </c>
      <c r="F953">
        <v>32</v>
      </c>
      <c r="G953">
        <v>324</v>
      </c>
      <c r="H953">
        <v>14</v>
      </c>
      <c r="J953">
        <v>1</v>
      </c>
      <c r="K953" s="3">
        <v>434</v>
      </c>
      <c r="L953" s="5">
        <v>0.4</v>
      </c>
      <c r="M953" s="5">
        <v>0.4</v>
      </c>
      <c r="O953">
        <v>1933</v>
      </c>
      <c r="P953">
        <v>330</v>
      </c>
      <c r="Q953">
        <v>15</v>
      </c>
      <c r="R953">
        <v>1986371028</v>
      </c>
      <c r="S953">
        <v>59</v>
      </c>
      <c r="T953">
        <v>351</v>
      </c>
      <c r="U953">
        <v>1180</v>
      </c>
      <c r="V953" t="s">
        <v>3864</v>
      </c>
      <c r="W953" s="9" t="str">
        <f t="shared" si="28"/>
        <v>http://gis.cbs.gov.il/Yeshuvim_allyears/start.aspx?stl=213</v>
      </c>
    </row>
    <row r="954" spans="1:23" ht="12.75">
      <c r="A954" s="8" t="str">
        <f t="shared" si="29"/>
        <v>משמרת</v>
      </c>
      <c r="B954" t="s">
        <v>1594</v>
      </c>
      <c r="C954">
        <v>425</v>
      </c>
      <c r="D954" t="s">
        <v>1595</v>
      </c>
      <c r="E954">
        <v>4</v>
      </c>
      <c r="F954">
        <v>41</v>
      </c>
      <c r="G954">
        <v>411</v>
      </c>
      <c r="H954">
        <v>18</v>
      </c>
      <c r="I954">
        <v>141</v>
      </c>
      <c r="J954">
        <v>1</v>
      </c>
      <c r="K954" s="3">
        <v>1017</v>
      </c>
      <c r="L954" s="5">
        <v>1</v>
      </c>
      <c r="M954" s="5">
        <v>1</v>
      </c>
      <c r="O954">
        <v>1946</v>
      </c>
      <c r="P954">
        <v>310</v>
      </c>
      <c r="Q954">
        <v>1</v>
      </c>
      <c r="R954">
        <v>1924468143</v>
      </c>
      <c r="S954">
        <v>64</v>
      </c>
      <c r="T954">
        <v>412</v>
      </c>
      <c r="U954">
        <v>5120</v>
      </c>
      <c r="V954" t="s">
        <v>61</v>
      </c>
      <c r="W954" s="9" t="str">
        <f t="shared" si="28"/>
        <v>http://gis.cbs.gov.il/Yeshuvim_allyears/start.aspx?stl=425</v>
      </c>
    </row>
    <row r="955" spans="1:23" ht="12.75">
      <c r="A955" s="8" t="str">
        <f t="shared" si="29"/>
        <v>משען</v>
      </c>
      <c r="B955" t="s">
        <v>2152</v>
      </c>
      <c r="C955">
        <v>791</v>
      </c>
      <c r="D955" t="s">
        <v>2153</v>
      </c>
      <c r="E955">
        <v>6</v>
      </c>
      <c r="F955">
        <v>61</v>
      </c>
      <c r="G955">
        <v>614</v>
      </c>
      <c r="H955">
        <v>36</v>
      </c>
      <c r="J955">
        <v>1</v>
      </c>
      <c r="K955" s="3">
        <v>945</v>
      </c>
      <c r="L955" s="5">
        <v>0.9</v>
      </c>
      <c r="M955" s="5">
        <v>0.9</v>
      </c>
      <c r="O955">
        <v>1950</v>
      </c>
      <c r="P955">
        <v>310</v>
      </c>
      <c r="Q955">
        <v>1</v>
      </c>
      <c r="R955">
        <v>1644261854</v>
      </c>
      <c r="S955">
        <v>49</v>
      </c>
      <c r="T955">
        <v>654</v>
      </c>
      <c r="U955">
        <v>3840</v>
      </c>
      <c r="V955" t="s">
        <v>341</v>
      </c>
      <c r="W955" s="9" t="str">
        <f t="shared" si="28"/>
        <v>http://gis.cbs.gov.il/Yeshuvim_allyears/start.aspx?stl=791</v>
      </c>
    </row>
    <row r="956" spans="1:23" ht="12.75">
      <c r="A956" s="8" t="str">
        <f t="shared" si="29"/>
        <v>מתן</v>
      </c>
      <c r="B956" t="s">
        <v>2784</v>
      </c>
      <c r="C956">
        <v>1315</v>
      </c>
      <c r="D956" t="s">
        <v>2785</v>
      </c>
      <c r="E956">
        <v>4</v>
      </c>
      <c r="F956">
        <v>42</v>
      </c>
      <c r="G956">
        <v>421</v>
      </c>
      <c r="H956">
        <v>20</v>
      </c>
      <c r="I956">
        <v>142</v>
      </c>
      <c r="J956">
        <v>1</v>
      </c>
      <c r="K956" s="3">
        <v>3554</v>
      </c>
      <c r="L956" s="5">
        <v>3.6</v>
      </c>
      <c r="M956" s="5">
        <v>3.5</v>
      </c>
      <c r="O956">
        <v>1995</v>
      </c>
      <c r="P956">
        <v>190</v>
      </c>
      <c r="R956">
        <v>1976167391</v>
      </c>
      <c r="S956">
        <v>70</v>
      </c>
      <c r="T956">
        <v>417</v>
      </c>
      <c r="U956">
        <v>5160</v>
      </c>
      <c r="V956" t="s">
        <v>657</v>
      </c>
      <c r="W956" s="9" t="str">
        <f t="shared" si="28"/>
        <v>http://gis.cbs.gov.il/Yeshuvim_allyears/start.aspx?stl=1315</v>
      </c>
    </row>
    <row r="957" spans="1:23" ht="12.75">
      <c r="A957" s="8" t="str">
        <f t="shared" si="29"/>
        <v>מתת</v>
      </c>
      <c r="B957" t="s">
        <v>2574</v>
      </c>
      <c r="C957">
        <v>1184</v>
      </c>
      <c r="D957" t="s">
        <v>2575</v>
      </c>
      <c r="E957">
        <v>2</v>
      </c>
      <c r="F957">
        <v>24</v>
      </c>
      <c r="G957">
        <v>244</v>
      </c>
      <c r="H957">
        <v>52</v>
      </c>
      <c r="J957">
        <v>1</v>
      </c>
      <c r="K957" s="3">
        <v>178</v>
      </c>
      <c r="L957" s="5">
        <v>0.2</v>
      </c>
      <c r="M957" s="5">
        <v>0.2</v>
      </c>
      <c r="O957">
        <v>1979</v>
      </c>
      <c r="P957">
        <v>370</v>
      </c>
      <c r="Q957">
        <v>19</v>
      </c>
      <c r="R957">
        <v>2339077175</v>
      </c>
      <c r="S957">
        <v>812</v>
      </c>
      <c r="T957">
        <v>255</v>
      </c>
      <c r="U957">
        <v>1320</v>
      </c>
      <c r="V957" t="s">
        <v>551</v>
      </c>
      <c r="W957" s="9" t="str">
        <f t="shared" si="28"/>
        <v>http://gis.cbs.gov.il/Yeshuvim_allyears/start.aspx?stl=1184</v>
      </c>
    </row>
    <row r="958" spans="1:23" ht="12.75">
      <c r="A958" s="8" t="str">
        <f t="shared" si="29"/>
        <v>מתתיהו</v>
      </c>
      <c r="B958" t="s">
        <v>3124</v>
      </c>
      <c r="C958">
        <v>3648</v>
      </c>
      <c r="D958" t="s">
        <v>3125</v>
      </c>
      <c r="E958">
        <v>7</v>
      </c>
      <c r="F958">
        <v>74</v>
      </c>
      <c r="H958">
        <v>73</v>
      </c>
      <c r="J958">
        <v>1</v>
      </c>
      <c r="K958" s="3">
        <v>568</v>
      </c>
      <c r="L958" s="5">
        <v>0.6</v>
      </c>
      <c r="M958" s="5">
        <v>0.6</v>
      </c>
      <c r="O958">
        <v>1981</v>
      </c>
      <c r="P958">
        <v>320</v>
      </c>
      <c r="Q958">
        <v>8</v>
      </c>
      <c r="R958">
        <v>2031164848</v>
      </c>
      <c r="S958">
        <v>290</v>
      </c>
      <c r="T958">
        <v>711</v>
      </c>
      <c r="U958">
        <v>4354</v>
      </c>
      <c r="V958" t="s">
        <v>835</v>
      </c>
      <c r="W958" s="9" t="str">
        <f t="shared" si="28"/>
        <v>http://gis.cbs.gov.il/Yeshuvim_allyears/start.aspx?stl=3648</v>
      </c>
    </row>
    <row r="959" spans="1:23" ht="12.75">
      <c r="A959" s="8" t="str">
        <f t="shared" si="29"/>
        <v>נאות גולן</v>
      </c>
      <c r="B959" t="s">
        <v>3328</v>
      </c>
      <c r="C959">
        <v>4551</v>
      </c>
      <c r="D959" t="s">
        <v>3329</v>
      </c>
      <c r="E959">
        <v>2</v>
      </c>
      <c r="F959">
        <v>29</v>
      </c>
      <c r="G959">
        <v>294</v>
      </c>
      <c r="H959">
        <v>71</v>
      </c>
      <c r="J959">
        <v>1</v>
      </c>
      <c r="K959" s="3">
        <v>435</v>
      </c>
      <c r="L959" s="5">
        <v>0.4</v>
      </c>
      <c r="M959" s="5">
        <v>0.4</v>
      </c>
      <c r="O959">
        <v>1967</v>
      </c>
      <c r="P959">
        <v>310</v>
      </c>
      <c r="Q959">
        <v>6</v>
      </c>
      <c r="R959">
        <v>2650974364</v>
      </c>
      <c r="S959">
        <v>320</v>
      </c>
      <c r="T959">
        <v>219</v>
      </c>
      <c r="U959">
        <v>1270</v>
      </c>
      <c r="V959" t="s">
        <v>938</v>
      </c>
      <c r="W959" s="9" t="str">
        <f t="shared" si="28"/>
        <v>http://gis.cbs.gov.il/Yeshuvim_allyears/start.aspx?stl=4551</v>
      </c>
    </row>
    <row r="960" spans="1:23" ht="12.75">
      <c r="A960" s="8" t="str">
        <f t="shared" si="29"/>
        <v>נאות הכיכר</v>
      </c>
      <c r="B960" t="s">
        <v>2470</v>
      </c>
      <c r="C960">
        <v>1124</v>
      </c>
      <c r="D960" t="s">
        <v>2471</v>
      </c>
      <c r="E960">
        <v>6</v>
      </c>
      <c r="F960">
        <v>62</v>
      </c>
      <c r="G960">
        <v>624</v>
      </c>
      <c r="H960">
        <v>51</v>
      </c>
      <c r="I960">
        <v>342</v>
      </c>
      <c r="J960">
        <v>1</v>
      </c>
      <c r="K960" s="3">
        <v>403</v>
      </c>
      <c r="L960" s="5">
        <v>0.4</v>
      </c>
      <c r="M960" s="5">
        <v>0.4</v>
      </c>
      <c r="O960">
        <v>1961</v>
      </c>
      <c r="P960">
        <v>310</v>
      </c>
      <c r="Q960">
        <v>10</v>
      </c>
      <c r="R960">
        <v>2355554013</v>
      </c>
      <c r="S960">
        <v>-351</v>
      </c>
      <c r="T960">
        <v>656</v>
      </c>
      <c r="U960">
        <v>3480</v>
      </c>
      <c r="V960" t="s">
        <v>500</v>
      </c>
      <c r="W960" s="9" t="str">
        <f t="shared" si="28"/>
        <v>http://gis.cbs.gov.il/Yeshuvim_allyears/start.aspx?stl=1124</v>
      </c>
    </row>
    <row r="961" spans="1:23" ht="12.75">
      <c r="A961" s="8" t="str">
        <f t="shared" si="29"/>
        <v>נאות מרדכי</v>
      </c>
      <c r="B961" t="s">
        <v>1566</v>
      </c>
      <c r="C961">
        <v>408</v>
      </c>
      <c r="D961" t="s">
        <v>1567</v>
      </c>
      <c r="E961">
        <v>2</v>
      </c>
      <c r="F961">
        <v>21</v>
      </c>
      <c r="G961">
        <v>211</v>
      </c>
      <c r="H961">
        <v>1</v>
      </c>
      <c r="J961">
        <v>1</v>
      </c>
      <c r="K961" s="3">
        <v>528</v>
      </c>
      <c r="L961" s="5">
        <v>0.5</v>
      </c>
      <c r="M961" s="5">
        <v>0.5</v>
      </c>
      <c r="O961">
        <v>1946</v>
      </c>
      <c r="P961">
        <v>330</v>
      </c>
      <c r="Q961">
        <v>15</v>
      </c>
      <c r="R961">
        <v>2561578502</v>
      </c>
      <c r="S961">
        <v>70</v>
      </c>
      <c r="T961">
        <v>253</v>
      </c>
      <c r="U961">
        <v>1210</v>
      </c>
      <c r="V961" t="s">
        <v>47</v>
      </c>
      <c r="W961" s="9" t="str">
        <f t="shared" si="28"/>
        <v>http://gis.cbs.gov.il/Yeshuvim_allyears/start.aspx?stl=408</v>
      </c>
    </row>
    <row r="962" spans="1:23" ht="12.75">
      <c r="A962" s="8" t="str">
        <f t="shared" si="29"/>
        <v>נאות סמדר</v>
      </c>
      <c r="B962" t="s">
        <v>2594</v>
      </c>
      <c r="C962">
        <v>1197</v>
      </c>
      <c r="D962" t="s">
        <v>2595</v>
      </c>
      <c r="E962">
        <v>6</v>
      </c>
      <c r="F962">
        <v>62</v>
      </c>
      <c r="G962">
        <v>627</v>
      </c>
      <c r="H962">
        <v>53</v>
      </c>
      <c r="J962">
        <v>1</v>
      </c>
      <c r="K962" s="3">
        <v>200</v>
      </c>
      <c r="L962" s="5">
        <v>0.2</v>
      </c>
      <c r="M962" s="5">
        <v>0.2</v>
      </c>
      <c r="O962">
        <v>1982</v>
      </c>
      <c r="P962">
        <v>330</v>
      </c>
      <c r="Q962">
        <v>15</v>
      </c>
      <c r="R962">
        <v>2023244010</v>
      </c>
      <c r="S962">
        <v>405</v>
      </c>
      <c r="T962">
        <v>608</v>
      </c>
      <c r="U962">
        <v>3460</v>
      </c>
      <c r="V962" t="s">
        <v>561</v>
      </c>
      <c r="W962" s="9" t="str">
        <f aca="true" t="shared" si="30" ref="W962:W1025">"http://gis.cbs.gov.il/Yeshuvim_allyears/start.aspx?stl="&amp;C962</f>
        <v>http://gis.cbs.gov.il/Yeshuvim_allyears/start.aspx?stl=1197</v>
      </c>
    </row>
    <row r="963" spans="1:23" ht="12.75">
      <c r="A963" s="8" t="str">
        <f t="shared" si="29"/>
        <v>נאעורה</v>
      </c>
      <c r="B963" t="s">
        <v>1736</v>
      </c>
      <c r="C963">
        <v>524</v>
      </c>
      <c r="D963" t="s">
        <v>1737</v>
      </c>
      <c r="E963">
        <v>2</v>
      </c>
      <c r="F963">
        <v>23</v>
      </c>
      <c r="G963">
        <v>233</v>
      </c>
      <c r="H963">
        <v>8</v>
      </c>
      <c r="J963">
        <v>2</v>
      </c>
      <c r="K963" s="3">
        <v>1978</v>
      </c>
      <c r="N963" s="5">
        <v>2</v>
      </c>
      <c r="P963">
        <v>450</v>
      </c>
      <c r="R963">
        <v>2371472444</v>
      </c>
      <c r="S963">
        <v>125</v>
      </c>
      <c r="T963">
        <v>204</v>
      </c>
      <c r="U963">
        <v>1420</v>
      </c>
      <c r="V963" t="s">
        <v>133</v>
      </c>
      <c r="W963" s="9" t="str">
        <f t="shared" si="30"/>
        <v>http://gis.cbs.gov.il/Yeshuvim_allyears/start.aspx?stl=524</v>
      </c>
    </row>
    <row r="964" spans="1:23" ht="12.75">
      <c r="A964" s="8" t="str">
        <f aca="true" t="shared" si="31" ref="A964:A1027">HYPERLINK(W964,B964)</f>
        <v>נבטים</v>
      </c>
      <c r="B964" t="s">
        <v>1546</v>
      </c>
      <c r="C964">
        <v>396</v>
      </c>
      <c r="D964" t="s">
        <v>1547</v>
      </c>
      <c r="E964">
        <v>6</v>
      </c>
      <c r="F964">
        <v>62</v>
      </c>
      <c r="G964">
        <v>623</v>
      </c>
      <c r="H964">
        <v>41</v>
      </c>
      <c r="I964">
        <v>322</v>
      </c>
      <c r="J964">
        <v>1</v>
      </c>
      <c r="K964" s="3">
        <v>698</v>
      </c>
      <c r="L964" s="5">
        <v>0.7</v>
      </c>
      <c r="M964" s="5">
        <v>0.7</v>
      </c>
      <c r="O964">
        <v>1946</v>
      </c>
      <c r="P964">
        <v>310</v>
      </c>
      <c r="Q964">
        <v>1</v>
      </c>
      <c r="R964">
        <v>1887457029</v>
      </c>
      <c r="S964">
        <v>326</v>
      </c>
      <c r="T964">
        <v>625</v>
      </c>
      <c r="U964">
        <v>3481</v>
      </c>
      <c r="V964" t="s">
        <v>37</v>
      </c>
      <c r="W964" s="9" t="str">
        <f t="shared" si="30"/>
        <v>http://gis.cbs.gov.il/Yeshuvim_allyears/start.aspx?stl=396</v>
      </c>
    </row>
    <row r="965" spans="1:23" ht="12.75">
      <c r="A965" s="8" t="str">
        <f t="shared" si="31"/>
        <v>נגבה</v>
      </c>
      <c r="B965" t="s">
        <v>1408</v>
      </c>
      <c r="C965">
        <v>315</v>
      </c>
      <c r="D965" t="s">
        <v>1409</v>
      </c>
      <c r="E965">
        <v>6</v>
      </c>
      <c r="F965">
        <v>61</v>
      </c>
      <c r="G965">
        <v>611</v>
      </c>
      <c r="H965">
        <v>35</v>
      </c>
      <c r="J965">
        <v>1</v>
      </c>
      <c r="K965" s="3">
        <v>818</v>
      </c>
      <c r="L965" s="5">
        <v>0.8</v>
      </c>
      <c r="M965" s="5">
        <v>0.8</v>
      </c>
      <c r="O965">
        <v>1939</v>
      </c>
      <c r="P965">
        <v>330</v>
      </c>
      <c r="Q965">
        <v>15</v>
      </c>
      <c r="R965">
        <v>1699861901</v>
      </c>
      <c r="S965">
        <v>85</v>
      </c>
      <c r="T965">
        <v>654</v>
      </c>
      <c r="U965">
        <v>3820</v>
      </c>
      <c r="V965" t="s">
        <v>3939</v>
      </c>
      <c r="W965" s="9" t="str">
        <f t="shared" si="30"/>
        <v>http://gis.cbs.gov.il/Yeshuvim_allyears/start.aspx?stl=315</v>
      </c>
    </row>
    <row r="966" spans="1:23" ht="12.75">
      <c r="A966" s="8" t="str">
        <f t="shared" si="31"/>
        <v>נגוהות</v>
      </c>
      <c r="B966" t="s">
        <v>3170</v>
      </c>
      <c r="C966">
        <v>3724</v>
      </c>
      <c r="D966" t="s">
        <v>3171</v>
      </c>
      <c r="E966">
        <v>7</v>
      </c>
      <c r="F966">
        <v>77</v>
      </c>
      <c r="H966">
        <v>78</v>
      </c>
      <c r="J966">
        <v>1</v>
      </c>
      <c r="K966" s="3">
        <v>258</v>
      </c>
      <c r="L966" s="5">
        <v>0.3</v>
      </c>
      <c r="M966" s="5">
        <v>0.3</v>
      </c>
      <c r="O966">
        <v>1999</v>
      </c>
      <c r="P966">
        <v>370</v>
      </c>
      <c r="R966">
        <v>1984260012</v>
      </c>
      <c r="S966">
        <v>0</v>
      </c>
      <c r="T966">
        <v>715</v>
      </c>
      <c r="U966">
        <v>4352</v>
      </c>
      <c r="V966" t="s">
        <v>858</v>
      </c>
      <c r="W966" s="9" t="str">
        <f t="shared" si="30"/>
        <v>http://gis.cbs.gov.il/Yeshuvim_allyears/start.aspx?stl=3724</v>
      </c>
    </row>
    <row r="967" spans="1:23" ht="12.75">
      <c r="A967" s="8" t="str">
        <f t="shared" si="31"/>
        <v>נהורה</v>
      </c>
      <c r="B967" t="s">
        <v>1398</v>
      </c>
      <c r="C967">
        <v>309</v>
      </c>
      <c r="D967" t="s">
        <v>1399</v>
      </c>
      <c r="E967">
        <v>6</v>
      </c>
      <c r="F967">
        <v>61</v>
      </c>
      <c r="G967">
        <v>612</v>
      </c>
      <c r="H967">
        <v>50</v>
      </c>
      <c r="J967">
        <v>1</v>
      </c>
      <c r="K967" s="3">
        <v>1125</v>
      </c>
      <c r="L967" s="5">
        <v>1.1</v>
      </c>
      <c r="M967" s="5">
        <v>1.1</v>
      </c>
      <c r="O967">
        <v>1956</v>
      </c>
      <c r="P967">
        <v>350</v>
      </c>
      <c r="R967">
        <v>1720761466</v>
      </c>
      <c r="S967">
        <v>97</v>
      </c>
      <c r="T967">
        <v>654</v>
      </c>
      <c r="U967">
        <v>3820</v>
      </c>
      <c r="V967" t="s">
        <v>3934</v>
      </c>
      <c r="W967" s="9" t="str">
        <f t="shared" si="30"/>
        <v>http://gis.cbs.gov.il/Yeshuvim_allyears/start.aspx?stl=309</v>
      </c>
    </row>
    <row r="968" spans="1:23" ht="12.75">
      <c r="A968" s="8" t="str">
        <f t="shared" si="31"/>
        <v>נהלל</v>
      </c>
      <c r="B968" t="s">
        <v>1082</v>
      </c>
      <c r="C968">
        <v>80</v>
      </c>
      <c r="D968" t="s">
        <v>1083</v>
      </c>
      <c r="E968">
        <v>2</v>
      </c>
      <c r="F968">
        <v>23</v>
      </c>
      <c r="G968">
        <v>234</v>
      </c>
      <c r="H968">
        <v>9</v>
      </c>
      <c r="J968">
        <v>1</v>
      </c>
      <c r="K968" s="3">
        <v>916</v>
      </c>
      <c r="L968" s="5">
        <v>0.9</v>
      </c>
      <c r="M968" s="5">
        <v>0.9</v>
      </c>
      <c r="O968">
        <v>1921</v>
      </c>
      <c r="P968">
        <v>310</v>
      </c>
      <c r="Q968">
        <v>1</v>
      </c>
      <c r="R968">
        <v>2188373291</v>
      </c>
      <c r="S968">
        <v>91</v>
      </c>
      <c r="T968">
        <v>254</v>
      </c>
      <c r="U968">
        <v>1440</v>
      </c>
      <c r="V968" t="s">
        <v>3776</v>
      </c>
      <c r="W968" s="9" t="str">
        <f t="shared" si="30"/>
        <v>http://gis.cbs.gov.il/Yeshuvim_allyears/start.aspx?stl=80</v>
      </c>
    </row>
    <row r="969" spans="1:23" ht="12.75">
      <c r="A969" s="8" t="str">
        <f t="shared" si="31"/>
        <v>נהרייה</v>
      </c>
      <c r="B969" t="s">
        <v>3396</v>
      </c>
      <c r="C969">
        <v>9100</v>
      </c>
      <c r="D969" t="s">
        <v>3397</v>
      </c>
      <c r="E969">
        <v>2</v>
      </c>
      <c r="F969">
        <v>24</v>
      </c>
      <c r="G969">
        <v>245</v>
      </c>
      <c r="H969">
        <v>0</v>
      </c>
      <c r="I969">
        <v>241</v>
      </c>
      <c r="J969">
        <v>1</v>
      </c>
      <c r="K969" s="3">
        <v>52950</v>
      </c>
      <c r="L969" s="5">
        <v>51.6</v>
      </c>
      <c r="M969" s="5">
        <v>47.6</v>
      </c>
      <c r="O969">
        <v>1934</v>
      </c>
      <c r="P969">
        <v>150</v>
      </c>
      <c r="R969">
        <v>2101176864</v>
      </c>
      <c r="S969">
        <v>15</v>
      </c>
      <c r="T969">
        <v>210</v>
      </c>
      <c r="U969">
        <v>1350</v>
      </c>
      <c r="V969" t="s">
        <v>972</v>
      </c>
      <c r="W969" s="9" t="str">
        <f t="shared" si="30"/>
        <v>http://gis.cbs.gov.il/Yeshuvim_allyears/start.aspx?stl=9100</v>
      </c>
    </row>
    <row r="970" spans="1:23" ht="12.75">
      <c r="A970" s="8" t="str">
        <f t="shared" si="31"/>
        <v>נוב</v>
      </c>
      <c r="B970" t="s">
        <v>3320</v>
      </c>
      <c r="C970">
        <v>4304</v>
      </c>
      <c r="D970" t="s">
        <v>3321</v>
      </c>
      <c r="E970">
        <v>2</v>
      </c>
      <c r="F970">
        <v>29</v>
      </c>
      <c r="G970">
        <v>294</v>
      </c>
      <c r="H970">
        <v>71</v>
      </c>
      <c r="J970">
        <v>1</v>
      </c>
      <c r="K970" s="3">
        <v>783</v>
      </c>
      <c r="L970" s="5">
        <v>0.8</v>
      </c>
      <c r="M970" s="5">
        <v>0.8</v>
      </c>
      <c r="O970">
        <v>1973</v>
      </c>
      <c r="P970">
        <v>310</v>
      </c>
      <c r="Q970">
        <v>2</v>
      </c>
      <c r="R970">
        <v>2736974866</v>
      </c>
      <c r="S970">
        <v>410</v>
      </c>
      <c r="T970">
        <v>219</v>
      </c>
      <c r="U970">
        <v>1270</v>
      </c>
      <c r="V970" t="s">
        <v>934</v>
      </c>
      <c r="W970" s="9" t="str">
        <f t="shared" si="30"/>
        <v>http://gis.cbs.gov.il/Yeshuvim_allyears/start.aspx?stl=4304</v>
      </c>
    </row>
    <row r="971" spans="1:23" ht="12.75">
      <c r="A971" s="8" t="str">
        <f t="shared" si="31"/>
        <v>נוגה</v>
      </c>
      <c r="B971" t="s">
        <v>1044</v>
      </c>
      <c r="C971">
        <v>55</v>
      </c>
      <c r="D971" t="s">
        <v>1045</v>
      </c>
      <c r="E971">
        <v>6</v>
      </c>
      <c r="F971">
        <v>61</v>
      </c>
      <c r="G971">
        <v>612</v>
      </c>
      <c r="H971">
        <v>50</v>
      </c>
      <c r="J971">
        <v>1</v>
      </c>
      <c r="K971" s="3">
        <v>503</v>
      </c>
      <c r="L971" s="5">
        <v>0.5</v>
      </c>
      <c r="M971" s="5">
        <v>0.5</v>
      </c>
      <c r="O971">
        <v>1955</v>
      </c>
      <c r="P971">
        <v>310</v>
      </c>
      <c r="Q971">
        <v>1</v>
      </c>
      <c r="R971">
        <v>1710461475</v>
      </c>
      <c r="S971">
        <v>109</v>
      </c>
      <c r="T971">
        <v>654</v>
      </c>
      <c r="U971">
        <v>3820</v>
      </c>
      <c r="V971" t="s">
        <v>3757</v>
      </c>
      <c r="W971" s="9" t="str">
        <f t="shared" si="30"/>
        <v>http://gis.cbs.gov.il/Yeshuvim_allyears/start.aspx?stl=55</v>
      </c>
    </row>
    <row r="972" spans="1:23" ht="12.75">
      <c r="A972" s="8" t="str">
        <f t="shared" si="31"/>
        <v>נווה</v>
      </c>
      <c r="B972" t="s">
        <v>2858</v>
      </c>
      <c r="C972">
        <v>1366</v>
      </c>
      <c r="D972" t="s">
        <v>2859</v>
      </c>
      <c r="E972">
        <v>6</v>
      </c>
      <c r="F972">
        <v>62</v>
      </c>
      <c r="G972">
        <v>622</v>
      </c>
      <c r="H972">
        <v>38</v>
      </c>
      <c r="I972">
        <v>334</v>
      </c>
      <c r="J972">
        <v>1</v>
      </c>
      <c r="K972" s="3">
        <v>431</v>
      </c>
      <c r="L972" s="5">
        <v>0.4</v>
      </c>
      <c r="M972" s="5">
        <v>0.4</v>
      </c>
      <c r="O972">
        <v>2010</v>
      </c>
      <c r="P972">
        <v>310</v>
      </c>
      <c r="Q972">
        <v>11</v>
      </c>
      <c r="R972">
        <v>1360056367</v>
      </c>
      <c r="S972">
        <v>85</v>
      </c>
      <c r="T972">
        <v>653</v>
      </c>
      <c r="U972">
        <v>3430</v>
      </c>
      <c r="V972" t="s">
        <v>696</v>
      </c>
      <c r="W972" s="9" t="str">
        <f t="shared" si="30"/>
        <v>http://gis.cbs.gov.il/Yeshuvim_allyears/start.aspx?stl=1366</v>
      </c>
    </row>
    <row r="973" spans="1:23" ht="12.75">
      <c r="A973" s="8" t="str">
        <f t="shared" si="31"/>
        <v>נווה אבות</v>
      </c>
      <c r="B973" t="s">
        <v>2336</v>
      </c>
      <c r="C973">
        <v>926</v>
      </c>
      <c r="D973" t="s">
        <v>2337</v>
      </c>
      <c r="E973">
        <v>3</v>
      </c>
      <c r="F973">
        <v>32</v>
      </c>
      <c r="G973">
        <v>324</v>
      </c>
      <c r="J973">
        <v>1</v>
      </c>
      <c r="K973" s="3">
        <v>289</v>
      </c>
      <c r="L973" s="5">
        <v>0.3</v>
      </c>
      <c r="M973" s="5">
        <v>0.3</v>
      </c>
      <c r="O973">
        <v>1948</v>
      </c>
      <c r="P973">
        <v>340</v>
      </c>
      <c r="R973">
        <v>1971571020</v>
      </c>
      <c r="S973">
        <v>56</v>
      </c>
      <c r="T973">
        <v>353</v>
      </c>
      <c r="U973">
        <v>1180</v>
      </c>
      <c r="V973" t="s">
        <v>433</v>
      </c>
      <c r="W973" s="9" t="str">
        <f t="shared" si="30"/>
        <v>http://gis.cbs.gov.il/Yeshuvim_allyears/start.aspx?stl=926</v>
      </c>
    </row>
    <row r="974" spans="1:23" ht="12.75">
      <c r="A974" s="8" t="str">
        <f t="shared" si="31"/>
        <v>נווה אור</v>
      </c>
      <c r="B974" t="s">
        <v>1834</v>
      </c>
      <c r="C974">
        <v>590</v>
      </c>
      <c r="D974" t="s">
        <v>1835</v>
      </c>
      <c r="E974">
        <v>2</v>
      </c>
      <c r="F974">
        <v>23</v>
      </c>
      <c r="G974">
        <v>231</v>
      </c>
      <c r="H974">
        <v>7</v>
      </c>
      <c r="J974">
        <v>1</v>
      </c>
      <c r="K974" s="3">
        <v>281</v>
      </c>
      <c r="L974" s="5">
        <v>0.3</v>
      </c>
      <c r="M974" s="5">
        <v>0.3</v>
      </c>
      <c r="O974">
        <v>1949</v>
      </c>
      <c r="P974">
        <v>330</v>
      </c>
      <c r="Q974">
        <v>15</v>
      </c>
      <c r="R974">
        <v>2521672157</v>
      </c>
      <c r="S974">
        <v>-224</v>
      </c>
      <c r="T974">
        <v>202</v>
      </c>
      <c r="U974">
        <v>1430</v>
      </c>
      <c r="V974" t="s">
        <v>182</v>
      </c>
      <c r="W974" s="9" t="str">
        <f t="shared" si="30"/>
        <v>http://gis.cbs.gov.il/Yeshuvim_allyears/start.aspx?stl=590</v>
      </c>
    </row>
    <row r="975" spans="1:23" ht="12.75">
      <c r="A975" s="8" t="str">
        <f t="shared" si="31"/>
        <v>נווה אטי"ב</v>
      </c>
      <c r="B975" t="s">
        <v>3318</v>
      </c>
      <c r="C975">
        <v>4303</v>
      </c>
      <c r="D975" t="s">
        <v>3319</v>
      </c>
      <c r="E975">
        <v>2</v>
      </c>
      <c r="F975">
        <v>29</v>
      </c>
      <c r="G975">
        <v>291</v>
      </c>
      <c r="H975">
        <v>71</v>
      </c>
      <c r="J975">
        <v>1</v>
      </c>
      <c r="K975" s="3">
        <v>114</v>
      </c>
      <c r="L975" s="5">
        <v>0.1</v>
      </c>
      <c r="M975" s="5">
        <v>0.1</v>
      </c>
      <c r="O975">
        <v>1972</v>
      </c>
      <c r="P975">
        <v>310</v>
      </c>
      <c r="Q975">
        <v>10</v>
      </c>
      <c r="R975">
        <v>2695179639</v>
      </c>
      <c r="S975">
        <v>990</v>
      </c>
      <c r="T975">
        <v>219</v>
      </c>
      <c r="U975">
        <v>1270</v>
      </c>
      <c r="V975" t="s">
        <v>933</v>
      </c>
      <c r="W975" s="9" t="str">
        <f t="shared" si="30"/>
        <v>http://gis.cbs.gov.il/Yeshuvim_allyears/start.aspx?stl=4303</v>
      </c>
    </row>
    <row r="976" spans="1:23" ht="12.75">
      <c r="A976" s="8" t="str">
        <f t="shared" si="31"/>
        <v>נווה אילן</v>
      </c>
      <c r="B976" t="s">
        <v>1560</v>
      </c>
      <c r="C976">
        <v>405</v>
      </c>
      <c r="D976" t="s">
        <v>1561</v>
      </c>
      <c r="E976">
        <v>1</v>
      </c>
      <c r="F976">
        <v>11</v>
      </c>
      <c r="G976">
        <v>111</v>
      </c>
      <c r="H976">
        <v>26</v>
      </c>
      <c r="J976">
        <v>1</v>
      </c>
      <c r="K976" s="3">
        <v>776</v>
      </c>
      <c r="L976" s="5">
        <v>0.8</v>
      </c>
      <c r="M976" s="5">
        <v>0.8</v>
      </c>
      <c r="O976">
        <v>1946</v>
      </c>
      <c r="P976">
        <v>320</v>
      </c>
      <c r="Q976">
        <v>15</v>
      </c>
      <c r="R976">
        <v>2078063500</v>
      </c>
      <c r="S976">
        <v>669</v>
      </c>
      <c r="T976">
        <v>151</v>
      </c>
      <c r="U976">
        <v>6129</v>
      </c>
      <c r="V976" t="s">
        <v>44</v>
      </c>
      <c r="W976" s="9" t="str">
        <f t="shared" si="30"/>
        <v>http://gis.cbs.gov.il/Yeshuvim_allyears/start.aspx?stl=405</v>
      </c>
    </row>
    <row r="977" spans="1:23" ht="12.75">
      <c r="A977" s="8" t="str">
        <f t="shared" si="31"/>
        <v>נווה אילן*</v>
      </c>
      <c r="B977" t="s">
        <v>3598</v>
      </c>
      <c r="C977">
        <v>1702</v>
      </c>
      <c r="E977">
        <v>1</v>
      </c>
      <c r="F977">
        <v>11</v>
      </c>
      <c r="G977">
        <v>111</v>
      </c>
      <c r="H977">
        <v>26</v>
      </c>
      <c r="P977">
        <v>520</v>
      </c>
      <c r="R977">
        <v>2088363482</v>
      </c>
      <c r="W977" s="9" t="str">
        <f t="shared" si="30"/>
        <v>http://gis.cbs.gov.il/Yeshuvim_allyears/start.aspx?stl=1702</v>
      </c>
    </row>
    <row r="978" spans="1:23" ht="12.75">
      <c r="A978" s="8" t="str">
        <f t="shared" si="31"/>
        <v>נווה איתן</v>
      </c>
      <c r="B978" t="s">
        <v>1374</v>
      </c>
      <c r="C978">
        <v>296</v>
      </c>
      <c r="D978" t="s">
        <v>1375</v>
      </c>
      <c r="E978">
        <v>2</v>
      </c>
      <c r="F978">
        <v>23</v>
      </c>
      <c r="G978">
        <v>231</v>
      </c>
      <c r="H978">
        <v>7</v>
      </c>
      <c r="J978">
        <v>1</v>
      </c>
      <c r="K978" s="3">
        <v>372</v>
      </c>
      <c r="L978" s="5">
        <v>0.4</v>
      </c>
      <c r="M978" s="5">
        <v>0.3</v>
      </c>
      <c r="O978">
        <v>1938</v>
      </c>
      <c r="P978">
        <v>330</v>
      </c>
      <c r="Q978">
        <v>15</v>
      </c>
      <c r="R978">
        <v>2502871091</v>
      </c>
      <c r="S978">
        <v>-227</v>
      </c>
      <c r="T978">
        <v>202</v>
      </c>
      <c r="U978">
        <v>1430</v>
      </c>
      <c r="V978" t="s">
        <v>3922</v>
      </c>
      <c r="W978" s="9" t="str">
        <f t="shared" si="30"/>
        <v>http://gis.cbs.gov.il/Yeshuvim_allyears/start.aspx?stl=296</v>
      </c>
    </row>
    <row r="979" spans="1:23" ht="12.75">
      <c r="A979" s="8" t="str">
        <f t="shared" si="31"/>
        <v>נווה דניאל</v>
      </c>
      <c r="B979" t="s">
        <v>3172</v>
      </c>
      <c r="C979">
        <v>3725</v>
      </c>
      <c r="D979" t="s">
        <v>3173</v>
      </c>
      <c r="E979">
        <v>7</v>
      </c>
      <c r="F979">
        <v>76</v>
      </c>
      <c r="H979">
        <v>76</v>
      </c>
      <c r="J979">
        <v>1</v>
      </c>
      <c r="K979" s="3">
        <v>2058</v>
      </c>
      <c r="L979" s="5">
        <v>2.1</v>
      </c>
      <c r="M979" s="5">
        <v>2.1</v>
      </c>
      <c r="O979">
        <v>1982</v>
      </c>
      <c r="P979">
        <v>190</v>
      </c>
      <c r="Q979">
        <v>2</v>
      </c>
      <c r="R979">
        <v>2136862048</v>
      </c>
      <c r="S979">
        <v>930</v>
      </c>
      <c r="T979">
        <v>714</v>
      </c>
      <c r="U979">
        <v>4352</v>
      </c>
      <c r="V979" t="s">
        <v>859</v>
      </c>
      <c r="W979" s="9" t="str">
        <f t="shared" si="30"/>
        <v>http://gis.cbs.gov.il/Yeshuvim_allyears/start.aspx?stl=3725</v>
      </c>
    </row>
    <row r="980" spans="1:23" ht="12.75">
      <c r="A980" s="8" t="str">
        <f t="shared" si="31"/>
        <v>נווה זוהר</v>
      </c>
      <c r="B980" t="s">
        <v>2390</v>
      </c>
      <c r="C980">
        <v>1057</v>
      </c>
      <c r="D980" t="s">
        <v>2391</v>
      </c>
      <c r="E980">
        <v>6</v>
      </c>
      <c r="F980">
        <v>62</v>
      </c>
      <c r="G980">
        <v>624</v>
      </c>
      <c r="H980">
        <v>51</v>
      </c>
      <c r="I980">
        <v>342</v>
      </c>
      <c r="J980">
        <v>1</v>
      </c>
      <c r="K980" s="3">
        <v>78</v>
      </c>
      <c r="L980" s="5">
        <v>0.1</v>
      </c>
      <c r="M980" s="5">
        <v>0.1</v>
      </c>
      <c r="O980">
        <v>1972</v>
      </c>
      <c r="P980">
        <v>350</v>
      </c>
      <c r="R980">
        <v>2348056241</v>
      </c>
      <c r="S980">
        <v>-373</v>
      </c>
      <c r="T980">
        <v>656</v>
      </c>
      <c r="U980">
        <v>3480</v>
      </c>
      <c r="V980" t="s">
        <v>460</v>
      </c>
      <c r="W980" s="9" t="str">
        <f t="shared" si="30"/>
        <v>http://gis.cbs.gov.il/Yeshuvim_allyears/start.aspx?stl=1057</v>
      </c>
    </row>
    <row r="981" spans="1:23" ht="12.75">
      <c r="A981" s="8" t="str">
        <f t="shared" si="31"/>
        <v>נווה זיו</v>
      </c>
      <c r="B981" t="s">
        <v>2782</v>
      </c>
      <c r="C981">
        <v>1314</v>
      </c>
      <c r="D981" t="s">
        <v>2783</v>
      </c>
      <c r="E981">
        <v>2</v>
      </c>
      <c r="F981">
        <v>24</v>
      </c>
      <c r="G981">
        <v>243</v>
      </c>
      <c r="H981">
        <v>52</v>
      </c>
      <c r="J981">
        <v>1</v>
      </c>
      <c r="K981" s="3">
        <v>774</v>
      </c>
      <c r="L981" s="5">
        <v>0.8</v>
      </c>
      <c r="M981" s="5">
        <v>0.8</v>
      </c>
      <c r="O981">
        <v>2000</v>
      </c>
      <c r="P981">
        <v>370</v>
      </c>
      <c r="Q981">
        <v>19</v>
      </c>
      <c r="R981">
        <v>2173777020</v>
      </c>
      <c r="S981">
        <v>212</v>
      </c>
      <c r="T981">
        <v>255</v>
      </c>
      <c r="U981">
        <v>1350</v>
      </c>
      <c r="V981" t="s">
        <v>656</v>
      </c>
      <c r="W981" s="9" t="str">
        <f t="shared" si="30"/>
        <v>http://gis.cbs.gov.il/Yeshuvim_allyears/start.aspx?stl=1314</v>
      </c>
    </row>
    <row r="982" spans="1:23" ht="12.75">
      <c r="A982" s="8" t="str">
        <f t="shared" si="31"/>
        <v>נווה חריף</v>
      </c>
      <c r="B982" t="s">
        <v>2736</v>
      </c>
      <c r="C982">
        <v>1279</v>
      </c>
      <c r="D982" t="s">
        <v>2737</v>
      </c>
      <c r="E982">
        <v>6</v>
      </c>
      <c r="F982">
        <v>62</v>
      </c>
      <c r="G982">
        <v>627</v>
      </c>
      <c r="H982">
        <v>53</v>
      </c>
      <c r="J982">
        <v>1</v>
      </c>
      <c r="K982" s="3">
        <v>122</v>
      </c>
      <c r="L982" s="5">
        <v>0.1</v>
      </c>
      <c r="M982" s="5">
        <v>0.1</v>
      </c>
      <c r="O982">
        <v>1987</v>
      </c>
      <c r="P982">
        <v>330</v>
      </c>
      <c r="Q982">
        <v>15</v>
      </c>
      <c r="R982">
        <v>2031243879</v>
      </c>
      <c r="S982">
        <v>439</v>
      </c>
      <c r="T982">
        <v>608</v>
      </c>
      <c r="U982">
        <v>3460</v>
      </c>
      <c r="V982" t="s">
        <v>633</v>
      </c>
      <c r="W982" s="9" t="str">
        <f t="shared" si="30"/>
        <v>http://gis.cbs.gov.il/Yeshuvim_allyears/start.aspx?stl=1279</v>
      </c>
    </row>
    <row r="983" spans="1:23" ht="12.75">
      <c r="A983" s="8" t="str">
        <f t="shared" si="31"/>
        <v>נווה ים</v>
      </c>
      <c r="B983" t="s">
        <v>1404</v>
      </c>
      <c r="C983">
        <v>312</v>
      </c>
      <c r="D983" t="s">
        <v>1405</v>
      </c>
      <c r="E983">
        <v>3</v>
      </c>
      <c r="F983">
        <v>32</v>
      </c>
      <c r="G983">
        <v>321</v>
      </c>
      <c r="H983">
        <v>15</v>
      </c>
      <c r="I983">
        <v>223</v>
      </c>
      <c r="J983">
        <v>1</v>
      </c>
      <c r="K983" s="3">
        <v>249</v>
      </c>
      <c r="L983" s="5">
        <v>0.2</v>
      </c>
      <c r="M983" s="5">
        <v>0.2</v>
      </c>
      <c r="O983">
        <v>1939</v>
      </c>
      <c r="P983">
        <v>330</v>
      </c>
      <c r="Q983">
        <v>15</v>
      </c>
      <c r="R983">
        <v>1937273173</v>
      </c>
      <c r="S983">
        <v>12</v>
      </c>
      <c r="T983">
        <v>303</v>
      </c>
      <c r="U983">
        <v>1182</v>
      </c>
      <c r="V983" t="s">
        <v>3937</v>
      </c>
      <c r="W983" s="9" t="str">
        <f t="shared" si="30"/>
        <v>http://gis.cbs.gov.il/Yeshuvim_allyears/start.aspx?stl=312</v>
      </c>
    </row>
    <row r="984" spans="1:23" ht="12.75">
      <c r="A984" s="8" t="str">
        <f t="shared" si="31"/>
        <v>נווה ימין</v>
      </c>
      <c r="B984" t="s">
        <v>1964</v>
      </c>
      <c r="C984">
        <v>686</v>
      </c>
      <c r="D984" t="s">
        <v>1965</v>
      </c>
      <c r="E984">
        <v>4</v>
      </c>
      <c r="F984">
        <v>42</v>
      </c>
      <c r="G984">
        <v>421</v>
      </c>
      <c r="H984">
        <v>20</v>
      </c>
      <c r="I984">
        <v>142</v>
      </c>
      <c r="J984">
        <v>1</v>
      </c>
      <c r="K984" s="3">
        <v>1124</v>
      </c>
      <c r="L984" s="5">
        <v>1.1</v>
      </c>
      <c r="M984" s="5">
        <v>1.1</v>
      </c>
      <c r="O984">
        <v>1949</v>
      </c>
      <c r="P984">
        <v>310</v>
      </c>
      <c r="Q984">
        <v>1</v>
      </c>
      <c r="R984">
        <v>1944067534</v>
      </c>
      <c r="S984">
        <v>34</v>
      </c>
      <c r="T984">
        <v>417</v>
      </c>
      <c r="U984">
        <v>5140</v>
      </c>
      <c r="V984" t="s">
        <v>247</v>
      </c>
      <c r="W984" s="9" t="str">
        <f t="shared" si="30"/>
        <v>http://gis.cbs.gov.il/Yeshuvim_allyears/start.aspx?stl=686</v>
      </c>
    </row>
    <row r="985" spans="1:23" ht="12.75">
      <c r="A985" s="8" t="str">
        <f t="shared" si="31"/>
        <v>נווה ירק</v>
      </c>
      <c r="B985" t="s">
        <v>2274</v>
      </c>
      <c r="C985">
        <v>858</v>
      </c>
      <c r="D985" t="s">
        <v>2275</v>
      </c>
      <c r="E985">
        <v>4</v>
      </c>
      <c r="F985">
        <v>42</v>
      </c>
      <c r="G985">
        <v>421</v>
      </c>
      <c r="H985">
        <v>20</v>
      </c>
      <c r="I985">
        <v>142</v>
      </c>
      <c r="J985">
        <v>1</v>
      </c>
      <c r="K985" s="3">
        <v>1322</v>
      </c>
      <c r="L985" s="5">
        <v>1.3</v>
      </c>
      <c r="M985" s="5">
        <v>1.3</v>
      </c>
      <c r="O985">
        <v>1951</v>
      </c>
      <c r="P985">
        <v>310</v>
      </c>
      <c r="Q985">
        <v>1</v>
      </c>
      <c r="R985">
        <v>1930267120</v>
      </c>
      <c r="S985">
        <v>28</v>
      </c>
      <c r="T985">
        <v>417</v>
      </c>
      <c r="U985">
        <v>5140</v>
      </c>
      <c r="V985" t="s">
        <v>402</v>
      </c>
      <c r="W985" s="9" t="str">
        <f t="shared" si="30"/>
        <v>http://gis.cbs.gov.il/Yeshuvim_allyears/start.aspx?stl=858</v>
      </c>
    </row>
    <row r="986" spans="1:23" ht="12.75">
      <c r="A986" s="8" t="str">
        <f t="shared" si="31"/>
        <v>נווה מבטח</v>
      </c>
      <c r="B986" t="s">
        <v>2224</v>
      </c>
      <c r="C986">
        <v>827</v>
      </c>
      <c r="D986" t="s">
        <v>2225</v>
      </c>
      <c r="E986">
        <v>6</v>
      </c>
      <c r="F986">
        <v>61</v>
      </c>
      <c r="G986">
        <v>611</v>
      </c>
      <c r="H986">
        <v>33</v>
      </c>
      <c r="J986">
        <v>1</v>
      </c>
      <c r="K986" s="3">
        <v>623</v>
      </c>
      <c r="L986" s="5">
        <v>0.6</v>
      </c>
      <c r="M986" s="5">
        <v>0.6</v>
      </c>
      <c r="O986">
        <v>1950</v>
      </c>
      <c r="P986">
        <v>310</v>
      </c>
      <c r="Q986">
        <v>1</v>
      </c>
      <c r="R986">
        <v>1755163490</v>
      </c>
      <c r="S986">
        <v>61</v>
      </c>
      <c r="T986">
        <v>616</v>
      </c>
      <c r="U986">
        <v>3830</v>
      </c>
      <c r="V986" t="s">
        <v>377</v>
      </c>
      <c r="W986" s="9" t="str">
        <f t="shared" si="30"/>
        <v>http://gis.cbs.gov.il/Yeshuvim_allyears/start.aspx?stl=827</v>
      </c>
    </row>
    <row r="987" spans="1:23" ht="12.75">
      <c r="A987" s="8" t="str">
        <f t="shared" si="31"/>
        <v>נווה מיכאל</v>
      </c>
      <c r="B987" t="s">
        <v>2416</v>
      </c>
      <c r="C987">
        <v>1071</v>
      </c>
      <c r="D987" t="s">
        <v>2417</v>
      </c>
      <c r="E987">
        <v>1</v>
      </c>
      <c r="F987">
        <v>11</v>
      </c>
      <c r="G987">
        <v>112</v>
      </c>
      <c r="H987">
        <v>26</v>
      </c>
      <c r="J987">
        <v>1</v>
      </c>
      <c r="K987" s="3">
        <v>559</v>
      </c>
      <c r="L987" s="5">
        <v>0.6</v>
      </c>
      <c r="M987" s="5">
        <v>0.6</v>
      </c>
      <c r="O987">
        <v>1958</v>
      </c>
      <c r="P987">
        <v>310</v>
      </c>
      <c r="Q987">
        <v>7</v>
      </c>
      <c r="R987">
        <v>2006362009</v>
      </c>
      <c r="S987">
        <v>351</v>
      </c>
      <c r="T987">
        <v>151</v>
      </c>
      <c r="U987">
        <v>6140</v>
      </c>
      <c r="V987" t="s">
        <v>473</v>
      </c>
      <c r="W987" s="9" t="str">
        <f t="shared" si="30"/>
        <v>http://gis.cbs.gov.il/Yeshuvim_allyears/start.aspx?stl=1071</v>
      </c>
    </row>
    <row r="988" spans="1:23" ht="12.75">
      <c r="A988" s="8" t="str">
        <f t="shared" si="31"/>
        <v>נווה שלום</v>
      </c>
      <c r="B988" t="s">
        <v>2704</v>
      </c>
      <c r="C988">
        <v>1259</v>
      </c>
      <c r="D988" t="s">
        <v>2705</v>
      </c>
      <c r="E988">
        <v>1</v>
      </c>
      <c r="F988">
        <v>11</v>
      </c>
      <c r="G988">
        <v>112</v>
      </c>
      <c r="H988">
        <v>26</v>
      </c>
      <c r="J988">
        <v>4</v>
      </c>
      <c r="K988" s="3">
        <v>234</v>
      </c>
      <c r="L988" s="5">
        <v>0.1</v>
      </c>
      <c r="M988" s="5">
        <v>0.1</v>
      </c>
      <c r="N988" s="5">
        <v>0.1</v>
      </c>
      <c r="O988">
        <v>1983</v>
      </c>
      <c r="P988">
        <v>350</v>
      </c>
      <c r="R988">
        <v>1980663611</v>
      </c>
      <c r="S988">
        <v>284</v>
      </c>
      <c r="T988">
        <v>151</v>
      </c>
      <c r="U988">
        <v>6140</v>
      </c>
      <c r="V988" t="s">
        <v>617</v>
      </c>
      <c r="W988" s="9" t="str">
        <f t="shared" si="30"/>
        <v>http://gis.cbs.gov.il/Yeshuvim_allyears/start.aspx?stl=1259</v>
      </c>
    </row>
    <row r="989" spans="1:23" ht="12.75">
      <c r="A989" s="8" t="str">
        <f t="shared" si="31"/>
        <v>נועם</v>
      </c>
      <c r="B989" t="s">
        <v>990</v>
      </c>
      <c r="C989">
        <v>15</v>
      </c>
      <c r="D989" t="s">
        <v>991</v>
      </c>
      <c r="E989">
        <v>6</v>
      </c>
      <c r="F989">
        <v>61</v>
      </c>
      <c r="G989">
        <v>612</v>
      </c>
      <c r="H989">
        <v>34</v>
      </c>
      <c r="J989">
        <v>1</v>
      </c>
      <c r="K989" s="3">
        <v>357</v>
      </c>
      <c r="L989" s="5">
        <v>0.4</v>
      </c>
      <c r="M989" s="5">
        <v>0.4</v>
      </c>
      <c r="O989">
        <v>1955</v>
      </c>
      <c r="P989">
        <v>310</v>
      </c>
      <c r="Q989">
        <v>2</v>
      </c>
      <c r="R989">
        <v>1799660857</v>
      </c>
      <c r="S989">
        <v>166</v>
      </c>
      <c r="T989">
        <v>654</v>
      </c>
      <c r="U989">
        <v>3820</v>
      </c>
      <c r="V989" t="s">
        <v>3730</v>
      </c>
      <c r="W989" s="9" t="str">
        <f t="shared" si="30"/>
        <v>http://gis.cbs.gov.il/Yeshuvim_allyears/start.aspx?stl=15</v>
      </c>
    </row>
    <row r="990" spans="1:23" ht="12.75">
      <c r="A990" s="8" t="str">
        <f t="shared" si="31"/>
        <v>נוף איילון</v>
      </c>
      <c r="B990" t="s">
        <v>2818</v>
      </c>
      <c r="C990">
        <v>1333</v>
      </c>
      <c r="D990" t="s">
        <v>2819</v>
      </c>
      <c r="E990">
        <v>4</v>
      </c>
      <c r="F990">
        <v>43</v>
      </c>
      <c r="G990">
        <v>431</v>
      </c>
      <c r="H990">
        <v>30</v>
      </c>
      <c r="I990">
        <v>143</v>
      </c>
      <c r="J990">
        <v>1</v>
      </c>
      <c r="K990" s="3">
        <v>2187</v>
      </c>
      <c r="L990" s="5">
        <v>2.2</v>
      </c>
      <c r="M990" s="5">
        <v>2.2</v>
      </c>
      <c r="O990">
        <v>1994</v>
      </c>
      <c r="P990">
        <v>190</v>
      </c>
      <c r="R990">
        <v>1990564178</v>
      </c>
      <c r="S990">
        <v>195</v>
      </c>
      <c r="T990">
        <v>426</v>
      </c>
      <c r="U990">
        <v>5220</v>
      </c>
      <c r="V990" t="s">
        <v>674</v>
      </c>
      <c r="W990" s="9" t="str">
        <f t="shared" si="30"/>
        <v>http://gis.cbs.gov.il/Yeshuvim_allyears/start.aspx?stl=1333</v>
      </c>
    </row>
    <row r="991" spans="1:23" ht="12.75">
      <c r="A991" s="8" t="str">
        <f t="shared" si="31"/>
        <v>נופים</v>
      </c>
      <c r="B991" t="s">
        <v>3244</v>
      </c>
      <c r="C991">
        <v>3790</v>
      </c>
      <c r="D991" t="s">
        <v>3245</v>
      </c>
      <c r="E991">
        <v>7</v>
      </c>
      <c r="F991">
        <v>73</v>
      </c>
      <c r="H991">
        <v>72</v>
      </c>
      <c r="J991">
        <v>1</v>
      </c>
      <c r="K991" s="3">
        <v>437</v>
      </c>
      <c r="L991" s="5">
        <v>0.4</v>
      </c>
      <c r="M991" s="5">
        <v>0.4</v>
      </c>
      <c r="O991">
        <v>1987</v>
      </c>
      <c r="P991">
        <v>350</v>
      </c>
      <c r="R991">
        <v>2097667334</v>
      </c>
      <c r="S991">
        <v>400</v>
      </c>
      <c r="T991">
        <v>710</v>
      </c>
      <c r="U991">
        <v>4164</v>
      </c>
      <c r="V991" t="s">
        <v>896</v>
      </c>
      <c r="W991" s="9" t="str">
        <f t="shared" si="30"/>
        <v>http://gis.cbs.gov.il/Yeshuvim_allyears/start.aspx?stl=3790</v>
      </c>
    </row>
    <row r="992" spans="1:23" ht="12.75">
      <c r="A992" s="8" t="str">
        <f t="shared" si="31"/>
        <v>נופית</v>
      </c>
      <c r="B992" t="s">
        <v>2744</v>
      </c>
      <c r="C992">
        <v>1284</v>
      </c>
      <c r="D992" t="s">
        <v>2745</v>
      </c>
      <c r="E992">
        <v>3</v>
      </c>
      <c r="F992">
        <v>31</v>
      </c>
      <c r="G992">
        <v>311</v>
      </c>
      <c r="H992">
        <v>12</v>
      </c>
      <c r="I992">
        <v>222</v>
      </c>
      <c r="J992">
        <v>1</v>
      </c>
      <c r="K992" s="3">
        <v>2705</v>
      </c>
      <c r="L992" s="5">
        <v>2.7</v>
      </c>
      <c r="M992" s="5">
        <v>2.7</v>
      </c>
      <c r="O992">
        <v>1987</v>
      </c>
      <c r="P992">
        <v>190</v>
      </c>
      <c r="R992">
        <v>2139574051</v>
      </c>
      <c r="S992">
        <v>198</v>
      </c>
      <c r="T992">
        <v>301</v>
      </c>
      <c r="U992">
        <v>1160</v>
      </c>
      <c r="V992" t="s">
        <v>637</v>
      </c>
      <c r="W992" s="9" t="str">
        <f t="shared" si="30"/>
        <v>http://gis.cbs.gov.il/Yeshuvim_allyears/start.aspx?stl=1284</v>
      </c>
    </row>
    <row r="993" spans="1:23" ht="12.75">
      <c r="A993" s="8" t="str">
        <f t="shared" si="31"/>
        <v>נופך</v>
      </c>
      <c r="B993" t="s">
        <v>1316</v>
      </c>
      <c r="C993">
        <v>257</v>
      </c>
      <c r="D993" t="s">
        <v>1317</v>
      </c>
      <c r="E993">
        <v>4</v>
      </c>
      <c r="F993">
        <v>42</v>
      </c>
      <c r="G993">
        <v>422</v>
      </c>
      <c r="H993">
        <v>25</v>
      </c>
      <c r="I993">
        <v>142</v>
      </c>
      <c r="J993">
        <v>1</v>
      </c>
      <c r="K993" s="3">
        <v>467</v>
      </c>
      <c r="L993" s="5">
        <v>0.5</v>
      </c>
      <c r="M993" s="5">
        <v>0.5</v>
      </c>
      <c r="O993">
        <v>1949</v>
      </c>
      <c r="P993">
        <v>370</v>
      </c>
      <c r="Q993">
        <v>19</v>
      </c>
      <c r="R993">
        <v>1926766117</v>
      </c>
      <c r="S993">
        <v>61</v>
      </c>
      <c r="T993">
        <v>424</v>
      </c>
      <c r="U993">
        <v>5130</v>
      </c>
      <c r="V993" t="s">
        <v>3893</v>
      </c>
      <c r="W993" s="9" t="str">
        <f t="shared" si="30"/>
        <v>http://gis.cbs.gov.il/Yeshuvim_allyears/start.aspx?stl=257</v>
      </c>
    </row>
    <row r="994" spans="1:23" ht="12.75">
      <c r="A994" s="8" t="str">
        <f t="shared" si="31"/>
        <v>נוקדים</v>
      </c>
      <c r="B994" t="s">
        <v>3174</v>
      </c>
      <c r="C994">
        <v>3726</v>
      </c>
      <c r="D994" t="s">
        <v>3175</v>
      </c>
      <c r="E994">
        <v>7</v>
      </c>
      <c r="F994">
        <v>76</v>
      </c>
      <c r="H994">
        <v>76</v>
      </c>
      <c r="J994">
        <v>1</v>
      </c>
      <c r="K994" s="3">
        <v>1561</v>
      </c>
      <c r="L994" s="5">
        <v>1.6</v>
      </c>
      <c r="M994" s="5">
        <v>1.5</v>
      </c>
      <c r="O994">
        <v>1982</v>
      </c>
      <c r="P994">
        <v>370</v>
      </c>
      <c r="Q994">
        <v>11</v>
      </c>
      <c r="R994">
        <v>2231761702</v>
      </c>
      <c r="S994">
        <v>570</v>
      </c>
      <c r="T994">
        <v>714</v>
      </c>
      <c r="U994">
        <v>4352</v>
      </c>
      <c r="V994" t="s">
        <v>860</v>
      </c>
      <c r="W994" s="9" t="str">
        <f t="shared" si="30"/>
        <v>http://gis.cbs.gov.il/Yeshuvim_allyears/start.aspx?stl=3726</v>
      </c>
    </row>
    <row r="995" spans="1:23" ht="12.75">
      <c r="A995" s="8" t="str">
        <f t="shared" si="31"/>
        <v>נורדייה</v>
      </c>
      <c r="B995" t="s">
        <v>1634</v>
      </c>
      <c r="C995">
        <v>447</v>
      </c>
      <c r="D995" t="s">
        <v>1635</v>
      </c>
      <c r="E995">
        <v>4</v>
      </c>
      <c r="F995">
        <v>41</v>
      </c>
      <c r="G995">
        <v>411</v>
      </c>
      <c r="H995">
        <v>18</v>
      </c>
      <c r="I995">
        <v>141</v>
      </c>
      <c r="J995">
        <v>1</v>
      </c>
      <c r="K995" s="3">
        <v>2024</v>
      </c>
      <c r="L995" s="5">
        <v>2</v>
      </c>
      <c r="M995" s="5">
        <v>2</v>
      </c>
      <c r="O995">
        <v>1948</v>
      </c>
      <c r="P995">
        <v>192</v>
      </c>
      <c r="Q995">
        <v>9</v>
      </c>
      <c r="R995">
        <v>1906469116</v>
      </c>
      <c r="S995">
        <v>38</v>
      </c>
      <c r="T995">
        <v>412</v>
      </c>
      <c r="U995">
        <v>5120</v>
      </c>
      <c r="V995" t="s">
        <v>81</v>
      </c>
      <c r="W995" s="9" t="str">
        <f t="shared" si="30"/>
        <v>http://gis.cbs.gov.il/Yeshuvim_allyears/start.aspx?stl=447</v>
      </c>
    </row>
    <row r="996" spans="1:23" ht="12.75">
      <c r="A996" s="8" t="str">
        <f t="shared" si="31"/>
        <v>נורית</v>
      </c>
      <c r="B996" t="s">
        <v>2232</v>
      </c>
      <c r="C996">
        <v>833</v>
      </c>
      <c r="D996" t="s">
        <v>2233</v>
      </c>
      <c r="E996">
        <v>2</v>
      </c>
      <c r="F996">
        <v>23</v>
      </c>
      <c r="G996">
        <v>232</v>
      </c>
      <c r="H996">
        <v>8</v>
      </c>
      <c r="P996">
        <v>510</v>
      </c>
      <c r="R996">
        <v>2339171628</v>
      </c>
      <c r="S996">
        <v>120</v>
      </c>
      <c r="T996">
        <v>204</v>
      </c>
      <c r="U996">
        <v>1420</v>
      </c>
      <c r="V996" t="s">
        <v>381</v>
      </c>
      <c r="W996" s="9" t="str">
        <f t="shared" si="30"/>
        <v>http://gis.cbs.gov.il/Yeshuvim_allyears/start.aspx?stl=833</v>
      </c>
    </row>
    <row r="997" spans="1:23" ht="12.75">
      <c r="A997" s="8" t="str">
        <f t="shared" si="31"/>
        <v>נחושה</v>
      </c>
      <c r="B997" t="s">
        <v>1050</v>
      </c>
      <c r="C997">
        <v>59</v>
      </c>
      <c r="D997" t="s">
        <v>1051</v>
      </c>
      <c r="E997">
        <v>1</v>
      </c>
      <c r="F997">
        <v>11</v>
      </c>
      <c r="G997">
        <v>112</v>
      </c>
      <c r="H997">
        <v>26</v>
      </c>
      <c r="J997">
        <v>1</v>
      </c>
      <c r="K997" s="3">
        <v>934</v>
      </c>
      <c r="L997" s="5">
        <v>0.9</v>
      </c>
      <c r="M997" s="5">
        <v>0.9</v>
      </c>
      <c r="O997">
        <v>1982</v>
      </c>
      <c r="P997">
        <v>310</v>
      </c>
      <c r="Q997">
        <v>2</v>
      </c>
      <c r="R997">
        <v>1958161515</v>
      </c>
      <c r="S997">
        <v>421</v>
      </c>
      <c r="T997">
        <v>151</v>
      </c>
      <c r="U997">
        <v>6140</v>
      </c>
      <c r="V997" t="s">
        <v>3760</v>
      </c>
      <c r="W997" s="9" t="str">
        <f t="shared" si="30"/>
        <v>http://gis.cbs.gov.il/Yeshuvim_allyears/start.aspx?stl=59</v>
      </c>
    </row>
    <row r="998" spans="1:23" ht="12.75">
      <c r="A998" s="8" t="str">
        <f t="shared" si="31"/>
        <v>נחל יפתחאל מ"א 3</v>
      </c>
      <c r="B998" t="s">
        <v>3590</v>
      </c>
      <c r="C998">
        <v>1883</v>
      </c>
      <c r="E998">
        <v>2</v>
      </c>
      <c r="F998">
        <v>23</v>
      </c>
      <c r="G998">
        <v>237</v>
      </c>
      <c r="H998">
        <v>3</v>
      </c>
      <c r="P998">
        <v>530</v>
      </c>
      <c r="W998" s="9" t="str">
        <f t="shared" si="30"/>
        <v>http://gis.cbs.gov.il/Yeshuvim_allyears/start.aspx?stl=1883</v>
      </c>
    </row>
    <row r="999" spans="1:23" ht="12.75">
      <c r="A999" s="8" t="str">
        <f t="shared" si="31"/>
        <v>נחל עוז</v>
      </c>
      <c r="B999" t="s">
        <v>2250</v>
      </c>
      <c r="C999">
        <v>844</v>
      </c>
      <c r="D999" t="s">
        <v>2251</v>
      </c>
      <c r="E999">
        <v>6</v>
      </c>
      <c r="F999">
        <v>61</v>
      </c>
      <c r="G999">
        <v>614</v>
      </c>
      <c r="H999">
        <v>37</v>
      </c>
      <c r="I999">
        <v>334</v>
      </c>
      <c r="J999">
        <v>1</v>
      </c>
      <c r="K999" s="3">
        <v>374</v>
      </c>
      <c r="L999" s="5">
        <v>0.4</v>
      </c>
      <c r="M999" s="5">
        <v>0.3</v>
      </c>
      <c r="O999">
        <v>1951</v>
      </c>
      <c r="P999">
        <v>330</v>
      </c>
      <c r="Q999">
        <v>15</v>
      </c>
      <c r="R999">
        <v>1522559807</v>
      </c>
      <c r="S999">
        <v>70</v>
      </c>
      <c r="T999">
        <v>653</v>
      </c>
      <c r="U999">
        <v>3482</v>
      </c>
      <c r="V999" t="s">
        <v>390</v>
      </c>
      <c r="W999" s="9" t="str">
        <f t="shared" si="30"/>
        <v>http://gis.cbs.gov.il/Yeshuvim_allyears/start.aspx?stl=844</v>
      </c>
    </row>
    <row r="1000" spans="1:23" ht="12.75">
      <c r="A1000" s="8" t="str">
        <f t="shared" si="31"/>
        <v>נחל תבור מ"א 8</v>
      </c>
      <c r="B1000" t="s">
        <v>3471</v>
      </c>
      <c r="C1000">
        <v>1861</v>
      </c>
      <c r="E1000">
        <v>2</v>
      </c>
      <c r="F1000">
        <v>23</v>
      </c>
      <c r="G1000">
        <v>233</v>
      </c>
      <c r="H1000">
        <v>8</v>
      </c>
      <c r="P1000">
        <v>530</v>
      </c>
      <c r="W1000" s="9" t="str">
        <f t="shared" si="30"/>
        <v>http://gis.cbs.gov.il/Yeshuvim_allyears/start.aspx?stl=1861</v>
      </c>
    </row>
    <row r="1001" spans="1:23" ht="12.75">
      <c r="A1001" s="8" t="str">
        <f t="shared" si="31"/>
        <v>נחלה</v>
      </c>
      <c r="B1001" t="s">
        <v>2937</v>
      </c>
      <c r="C1001">
        <v>2045</v>
      </c>
      <c r="D1001" t="s">
        <v>2938</v>
      </c>
      <c r="E1001">
        <v>6</v>
      </c>
      <c r="F1001">
        <v>61</v>
      </c>
      <c r="G1001">
        <v>611</v>
      </c>
      <c r="H1001">
        <v>35</v>
      </c>
      <c r="J1001">
        <v>1</v>
      </c>
      <c r="K1001" s="3">
        <v>466</v>
      </c>
      <c r="L1001" s="5">
        <v>0.5</v>
      </c>
      <c r="M1001" s="5">
        <v>0.5</v>
      </c>
      <c r="O1001">
        <v>1953</v>
      </c>
      <c r="P1001">
        <v>310</v>
      </c>
      <c r="Q1001">
        <v>1</v>
      </c>
      <c r="R1001">
        <v>1805161851</v>
      </c>
      <c r="S1001">
        <v>125</v>
      </c>
      <c r="T1001">
        <v>654</v>
      </c>
      <c r="U1001">
        <v>3820</v>
      </c>
      <c r="V1001" t="s">
        <v>742</v>
      </c>
      <c r="W1001" s="9" t="str">
        <f t="shared" si="30"/>
        <v>http://gis.cbs.gov.il/Yeshuvim_allyears/start.aspx?stl=2045</v>
      </c>
    </row>
    <row r="1002" spans="1:23" ht="12.75">
      <c r="A1002" s="8" t="str">
        <f t="shared" si="31"/>
        <v>נחליאל</v>
      </c>
      <c r="B1002" t="s">
        <v>3216</v>
      </c>
      <c r="C1002">
        <v>3767</v>
      </c>
      <c r="D1002" t="s">
        <v>3217</v>
      </c>
      <c r="E1002">
        <v>7</v>
      </c>
      <c r="F1002">
        <v>74</v>
      </c>
      <c r="H1002">
        <v>73</v>
      </c>
      <c r="J1002">
        <v>1</v>
      </c>
      <c r="K1002" s="3">
        <v>496</v>
      </c>
      <c r="L1002" s="5">
        <v>0.5</v>
      </c>
      <c r="M1002" s="5">
        <v>0.5</v>
      </c>
      <c r="O1002">
        <v>1984</v>
      </c>
      <c r="P1002">
        <v>370</v>
      </c>
      <c r="Q1002">
        <v>8</v>
      </c>
      <c r="R1002">
        <v>2133365346</v>
      </c>
      <c r="S1002">
        <v>590</v>
      </c>
      <c r="T1002">
        <v>711</v>
      </c>
      <c r="U1002">
        <v>4354</v>
      </c>
      <c r="V1002" t="s">
        <v>882</v>
      </c>
      <c r="W1002" s="9" t="str">
        <f t="shared" si="30"/>
        <v>http://gis.cbs.gov.il/Yeshuvim_allyears/start.aspx?stl=3767</v>
      </c>
    </row>
    <row r="1003" spans="1:23" ht="12.75">
      <c r="A1003" s="8" t="str">
        <f t="shared" si="31"/>
        <v>נחלים</v>
      </c>
      <c r="B1003" t="s">
        <v>1638</v>
      </c>
      <c r="C1003">
        <v>449</v>
      </c>
      <c r="D1003" t="s">
        <v>1639</v>
      </c>
      <c r="E1003">
        <v>4</v>
      </c>
      <c r="F1003">
        <v>42</v>
      </c>
      <c r="G1003">
        <v>422</v>
      </c>
      <c r="H1003">
        <v>25</v>
      </c>
      <c r="I1003">
        <v>142</v>
      </c>
      <c r="J1003">
        <v>1</v>
      </c>
      <c r="K1003" s="3">
        <v>1646</v>
      </c>
      <c r="L1003" s="5">
        <v>1.6</v>
      </c>
      <c r="M1003" s="5">
        <v>1.6</v>
      </c>
      <c r="O1003">
        <v>1948</v>
      </c>
      <c r="P1003">
        <v>310</v>
      </c>
      <c r="Q1003">
        <v>2</v>
      </c>
      <c r="R1003">
        <v>1917766284</v>
      </c>
      <c r="S1003">
        <v>49</v>
      </c>
      <c r="T1003">
        <v>424</v>
      </c>
      <c r="U1003">
        <v>5130</v>
      </c>
      <c r="V1003" t="s">
        <v>83</v>
      </c>
      <c r="W1003" s="9" t="str">
        <f t="shared" si="30"/>
        <v>http://gis.cbs.gov.il/Yeshuvim_allyears/start.aspx?stl=449</v>
      </c>
    </row>
    <row r="1004" spans="1:23" ht="12.75">
      <c r="A1004" s="8" t="str">
        <f t="shared" si="31"/>
        <v>נחם</v>
      </c>
      <c r="B1004" t="s">
        <v>2188</v>
      </c>
      <c r="C1004">
        <v>809</v>
      </c>
      <c r="D1004" t="s">
        <v>2189</v>
      </c>
      <c r="E1004">
        <v>1</v>
      </c>
      <c r="F1004">
        <v>11</v>
      </c>
      <c r="G1004">
        <v>112</v>
      </c>
      <c r="H1004">
        <v>26</v>
      </c>
      <c r="J1004">
        <v>1</v>
      </c>
      <c r="K1004" s="3">
        <v>512</v>
      </c>
      <c r="L1004" s="5">
        <v>0.5</v>
      </c>
      <c r="M1004" s="5">
        <v>0.5</v>
      </c>
      <c r="O1004">
        <v>1950</v>
      </c>
      <c r="P1004">
        <v>310</v>
      </c>
      <c r="Q1004">
        <v>2</v>
      </c>
      <c r="R1004">
        <v>2003863035</v>
      </c>
      <c r="S1004">
        <v>276</v>
      </c>
      <c r="T1004">
        <v>151</v>
      </c>
      <c r="U1004">
        <v>6140</v>
      </c>
      <c r="V1004" t="s">
        <v>359</v>
      </c>
      <c r="W1004" s="9" t="str">
        <f t="shared" si="30"/>
        <v>http://gis.cbs.gov.il/Yeshuvim_allyears/start.aspx?stl=809</v>
      </c>
    </row>
    <row r="1005" spans="1:23" ht="12.75">
      <c r="A1005" s="8" t="str">
        <f t="shared" si="31"/>
        <v>נחף</v>
      </c>
      <c r="B1005" t="s">
        <v>1732</v>
      </c>
      <c r="C1005">
        <v>522</v>
      </c>
      <c r="D1005" t="s">
        <v>1733</v>
      </c>
      <c r="E1005">
        <v>2</v>
      </c>
      <c r="F1005">
        <v>24</v>
      </c>
      <c r="G1005">
        <v>242</v>
      </c>
      <c r="H1005">
        <v>99</v>
      </c>
      <c r="I1005">
        <v>241</v>
      </c>
      <c r="J1005">
        <v>2</v>
      </c>
      <c r="K1005" s="3">
        <v>11749</v>
      </c>
      <c r="N1005" s="5">
        <v>11.7</v>
      </c>
      <c r="P1005">
        <v>270</v>
      </c>
      <c r="R1005">
        <v>2296176001</v>
      </c>
      <c r="S1005">
        <v>304</v>
      </c>
      <c r="T1005">
        <v>260</v>
      </c>
      <c r="U1005">
        <v>1310</v>
      </c>
      <c r="V1005" t="s">
        <v>131</v>
      </c>
      <c r="W1005" s="9" t="str">
        <f t="shared" si="30"/>
        <v>http://gis.cbs.gov.il/Yeshuvim_allyears/start.aspx?stl=522</v>
      </c>
    </row>
    <row r="1006" spans="1:23" ht="12.75">
      <c r="A1006" s="8" t="str">
        <f t="shared" si="31"/>
        <v>נחשולים</v>
      </c>
      <c r="B1006" t="s">
        <v>1610</v>
      </c>
      <c r="C1006">
        <v>433</v>
      </c>
      <c r="D1006" t="s">
        <v>1611</v>
      </c>
      <c r="E1006">
        <v>3</v>
      </c>
      <c r="F1006">
        <v>32</v>
      </c>
      <c r="G1006">
        <v>321</v>
      </c>
      <c r="H1006">
        <v>15</v>
      </c>
      <c r="I1006">
        <v>243</v>
      </c>
      <c r="J1006">
        <v>1</v>
      </c>
      <c r="K1006" s="3">
        <v>576</v>
      </c>
      <c r="L1006" s="5">
        <v>0.6</v>
      </c>
      <c r="M1006" s="5">
        <v>0.6</v>
      </c>
      <c r="O1006">
        <v>1948</v>
      </c>
      <c r="P1006">
        <v>330</v>
      </c>
      <c r="Q1006">
        <v>15</v>
      </c>
      <c r="R1006">
        <v>1929072441</v>
      </c>
      <c r="S1006">
        <v>6</v>
      </c>
      <c r="T1006">
        <v>303</v>
      </c>
      <c r="U1006">
        <v>1181</v>
      </c>
      <c r="V1006" t="s">
        <v>69</v>
      </c>
      <c r="W1006" s="9" t="str">
        <f t="shared" si="30"/>
        <v>http://gis.cbs.gov.il/Yeshuvim_allyears/start.aspx?stl=433</v>
      </c>
    </row>
    <row r="1007" spans="1:23" ht="12.75">
      <c r="A1007" s="8" t="str">
        <f t="shared" si="31"/>
        <v>נחשון</v>
      </c>
      <c r="B1007" t="s">
        <v>2130</v>
      </c>
      <c r="C1007">
        <v>777</v>
      </c>
      <c r="D1007" t="s">
        <v>2131</v>
      </c>
      <c r="E1007">
        <v>1</v>
      </c>
      <c r="F1007">
        <v>11</v>
      </c>
      <c r="G1007">
        <v>112</v>
      </c>
      <c r="H1007">
        <v>26</v>
      </c>
      <c r="J1007">
        <v>1</v>
      </c>
      <c r="K1007" s="3">
        <v>473</v>
      </c>
      <c r="L1007" s="5">
        <v>0.5</v>
      </c>
      <c r="M1007" s="5">
        <v>0.5</v>
      </c>
      <c r="O1007">
        <v>1950</v>
      </c>
      <c r="P1007">
        <v>330</v>
      </c>
      <c r="Q1007">
        <v>15</v>
      </c>
      <c r="R1007">
        <v>1958463761</v>
      </c>
      <c r="S1007">
        <v>180</v>
      </c>
      <c r="T1007">
        <v>151</v>
      </c>
      <c r="U1007">
        <v>6140</v>
      </c>
      <c r="V1007" t="s">
        <v>330</v>
      </c>
      <c r="W1007" s="9" t="str">
        <f t="shared" si="30"/>
        <v>http://gis.cbs.gov.il/Yeshuvim_allyears/start.aspx?stl=777</v>
      </c>
    </row>
    <row r="1008" spans="1:23" ht="12.75">
      <c r="A1008" s="8" t="str">
        <f t="shared" si="31"/>
        <v>נחשונים</v>
      </c>
      <c r="B1008" t="s">
        <v>1998</v>
      </c>
      <c r="C1008">
        <v>705</v>
      </c>
      <c r="D1008" t="s">
        <v>1999</v>
      </c>
      <c r="E1008">
        <v>4</v>
      </c>
      <c r="F1008">
        <v>42</v>
      </c>
      <c r="G1008">
        <v>422</v>
      </c>
      <c r="H1008">
        <v>20</v>
      </c>
      <c r="I1008">
        <v>142</v>
      </c>
      <c r="J1008">
        <v>1</v>
      </c>
      <c r="K1008" s="3">
        <v>325</v>
      </c>
      <c r="L1008" s="5">
        <v>0.3</v>
      </c>
      <c r="M1008" s="5">
        <v>0.3</v>
      </c>
      <c r="O1008">
        <v>1949</v>
      </c>
      <c r="P1008">
        <v>330</v>
      </c>
      <c r="Q1008">
        <v>15</v>
      </c>
      <c r="R1008">
        <v>1952866312</v>
      </c>
      <c r="S1008">
        <v>85</v>
      </c>
      <c r="T1008">
        <v>417</v>
      </c>
      <c r="U1008">
        <v>5160</v>
      </c>
      <c r="V1008" t="s">
        <v>264</v>
      </c>
      <c r="W1008" s="9" t="str">
        <f t="shared" si="30"/>
        <v>http://gis.cbs.gov.il/Yeshuvim_allyears/start.aspx?stl=705</v>
      </c>
    </row>
    <row r="1009" spans="1:23" ht="12.75">
      <c r="A1009" s="8" t="str">
        <f t="shared" si="31"/>
        <v>נטועה</v>
      </c>
      <c r="B1009" t="s">
        <v>2509</v>
      </c>
      <c r="C1009">
        <v>1147</v>
      </c>
      <c r="D1009" t="s">
        <v>2510</v>
      </c>
      <c r="E1009">
        <v>2</v>
      </c>
      <c r="F1009">
        <v>24</v>
      </c>
      <c r="G1009">
        <v>244</v>
      </c>
      <c r="H1009">
        <v>52</v>
      </c>
      <c r="J1009">
        <v>1</v>
      </c>
      <c r="K1009" s="3">
        <v>294</v>
      </c>
      <c r="L1009" s="5">
        <v>0.3</v>
      </c>
      <c r="M1009" s="5">
        <v>0.3</v>
      </c>
      <c r="O1009">
        <v>1966</v>
      </c>
      <c r="P1009">
        <v>310</v>
      </c>
      <c r="Q1009">
        <v>1</v>
      </c>
      <c r="R1009">
        <v>2311077443</v>
      </c>
      <c r="S1009">
        <v>615</v>
      </c>
      <c r="T1009">
        <v>255</v>
      </c>
      <c r="U1009">
        <v>1320</v>
      </c>
      <c r="V1009" t="s">
        <v>519</v>
      </c>
      <c r="W1009" s="9" t="str">
        <f t="shared" si="30"/>
        <v>http://gis.cbs.gov.il/Yeshuvim_allyears/start.aspx?stl=1147</v>
      </c>
    </row>
    <row r="1010" spans="1:23" ht="12.75">
      <c r="A1010" s="8" t="str">
        <f t="shared" si="31"/>
        <v>נטור</v>
      </c>
      <c r="B1010" t="s">
        <v>3286</v>
      </c>
      <c r="C1010">
        <v>4014</v>
      </c>
      <c r="D1010" t="s">
        <v>3287</v>
      </c>
      <c r="E1010">
        <v>2</v>
      </c>
      <c r="F1010">
        <v>29</v>
      </c>
      <c r="G1010">
        <v>294</v>
      </c>
      <c r="H1010">
        <v>71</v>
      </c>
      <c r="J1010">
        <v>1</v>
      </c>
      <c r="K1010" s="3">
        <v>311</v>
      </c>
      <c r="L1010" s="5">
        <v>0.3</v>
      </c>
      <c r="M1010" s="5">
        <v>0.3</v>
      </c>
      <c r="O1010">
        <v>1980</v>
      </c>
      <c r="P1010">
        <v>310</v>
      </c>
      <c r="R1010">
        <v>2708475104</v>
      </c>
      <c r="S1010">
        <v>400</v>
      </c>
      <c r="T1010">
        <v>219</v>
      </c>
      <c r="U1010">
        <v>1270</v>
      </c>
      <c r="V1010" t="s">
        <v>917</v>
      </c>
      <c r="W1010" s="9" t="str">
        <f t="shared" si="30"/>
        <v>http://gis.cbs.gov.il/Yeshuvim_allyears/start.aspx?stl=4014</v>
      </c>
    </row>
    <row r="1011" spans="1:23" ht="12.75">
      <c r="A1011" s="8" t="str">
        <f t="shared" si="31"/>
        <v>נטע</v>
      </c>
      <c r="B1011" t="s">
        <v>3416</v>
      </c>
      <c r="C1011">
        <v>1369</v>
      </c>
      <c r="D1011" t="s">
        <v>3417</v>
      </c>
      <c r="E1011">
        <v>6</v>
      </c>
      <c r="F1011">
        <v>61</v>
      </c>
      <c r="G1011">
        <v>612</v>
      </c>
      <c r="H1011">
        <v>50</v>
      </c>
      <c r="J1011">
        <v>1</v>
      </c>
      <c r="K1011" s="3">
        <v>157</v>
      </c>
      <c r="L1011" s="5">
        <v>0.2</v>
      </c>
      <c r="M1011" s="5">
        <v>0.2</v>
      </c>
      <c r="O1011">
        <v>2012</v>
      </c>
      <c r="P1011">
        <v>370</v>
      </c>
      <c r="Q1011">
        <v>11</v>
      </c>
      <c r="R1011">
        <v>1932059850</v>
      </c>
      <c r="S1011">
        <v>425</v>
      </c>
      <c r="T1011">
        <v>654</v>
      </c>
      <c r="U1011">
        <v>3820</v>
      </c>
      <c r="V1011" t="s">
        <v>699</v>
      </c>
      <c r="W1011" s="9" t="str">
        <f t="shared" si="30"/>
        <v>http://gis.cbs.gov.il/Yeshuvim_allyears/start.aspx?stl=1369</v>
      </c>
    </row>
    <row r="1012" spans="1:23" ht="12.75">
      <c r="A1012" s="8" t="str">
        <f t="shared" si="31"/>
        <v>נטעים</v>
      </c>
      <c r="B1012" t="s">
        <v>1198</v>
      </c>
      <c r="C1012">
        <v>174</v>
      </c>
      <c r="D1012" t="s">
        <v>1199</v>
      </c>
      <c r="E1012">
        <v>4</v>
      </c>
      <c r="F1012">
        <v>44</v>
      </c>
      <c r="G1012">
        <v>442</v>
      </c>
      <c r="H1012">
        <v>27</v>
      </c>
      <c r="I1012">
        <v>143</v>
      </c>
      <c r="J1012">
        <v>1</v>
      </c>
      <c r="K1012" s="3">
        <v>585</v>
      </c>
      <c r="L1012" s="5">
        <v>0.6</v>
      </c>
      <c r="M1012" s="5">
        <v>0.6</v>
      </c>
      <c r="O1012">
        <v>1932</v>
      </c>
      <c r="P1012">
        <v>310</v>
      </c>
      <c r="Q1012">
        <v>1</v>
      </c>
      <c r="R1012">
        <v>1789265016</v>
      </c>
      <c r="S1012">
        <v>47</v>
      </c>
      <c r="T1012">
        <v>456</v>
      </c>
      <c r="U1012">
        <v>5210</v>
      </c>
      <c r="V1012" t="s">
        <v>3834</v>
      </c>
      <c r="W1012" s="9" t="str">
        <f t="shared" si="30"/>
        <v>http://gis.cbs.gov.il/Yeshuvim_allyears/start.aspx?stl=174</v>
      </c>
    </row>
    <row r="1013" spans="1:23" ht="12.75">
      <c r="A1013" s="8" t="str">
        <f t="shared" si="31"/>
        <v>נטף</v>
      </c>
      <c r="B1013" t="s">
        <v>2694</v>
      </c>
      <c r="C1013">
        <v>1254</v>
      </c>
      <c r="D1013" t="s">
        <v>2695</v>
      </c>
      <c r="E1013">
        <v>1</v>
      </c>
      <c r="F1013">
        <v>11</v>
      </c>
      <c r="G1013">
        <v>111</v>
      </c>
      <c r="H1013">
        <v>26</v>
      </c>
      <c r="J1013">
        <v>1</v>
      </c>
      <c r="K1013" s="3">
        <v>346</v>
      </c>
      <c r="L1013" s="5">
        <v>0.3</v>
      </c>
      <c r="M1013" s="5">
        <v>0.3</v>
      </c>
      <c r="O1013">
        <v>1982</v>
      </c>
      <c r="P1013">
        <v>370</v>
      </c>
      <c r="Q1013">
        <v>19</v>
      </c>
      <c r="R1013">
        <v>2065163772</v>
      </c>
      <c r="S1013">
        <v>498</v>
      </c>
      <c r="T1013">
        <v>151</v>
      </c>
      <c r="U1013">
        <v>6129</v>
      </c>
      <c r="V1013" t="s">
        <v>612</v>
      </c>
      <c r="W1013" s="9" t="str">
        <f t="shared" si="30"/>
        <v>http://gis.cbs.gov.il/Yeshuvim_allyears/start.aspx?stl=1254</v>
      </c>
    </row>
    <row r="1014" spans="1:23" ht="12.75">
      <c r="A1014" s="8" t="str">
        <f t="shared" si="31"/>
        <v>ניין</v>
      </c>
      <c r="B1014" t="s">
        <v>1734</v>
      </c>
      <c r="C1014">
        <v>523</v>
      </c>
      <c r="D1014" t="s">
        <v>1735</v>
      </c>
      <c r="E1014">
        <v>2</v>
      </c>
      <c r="F1014">
        <v>23</v>
      </c>
      <c r="G1014">
        <v>233</v>
      </c>
      <c r="H1014">
        <v>66</v>
      </c>
      <c r="J1014">
        <v>2</v>
      </c>
      <c r="K1014" s="3">
        <v>1714</v>
      </c>
      <c r="N1014" s="5">
        <v>1.7</v>
      </c>
      <c r="P1014">
        <v>450</v>
      </c>
      <c r="R1014">
        <v>2329772636</v>
      </c>
      <c r="S1014">
        <v>228</v>
      </c>
      <c r="T1014">
        <v>251</v>
      </c>
      <c r="U1014">
        <v>1420</v>
      </c>
      <c r="V1014" t="s">
        <v>132</v>
      </c>
      <c r="W1014" s="9" t="str">
        <f t="shared" si="30"/>
        <v>http://gis.cbs.gov.il/Yeshuvim_allyears/start.aspx?stl=523</v>
      </c>
    </row>
    <row r="1015" spans="1:23" ht="12.75">
      <c r="A1015" s="8" t="str">
        <f t="shared" si="31"/>
        <v>ניל"י</v>
      </c>
      <c r="B1015" t="s">
        <v>3138</v>
      </c>
      <c r="C1015">
        <v>3655</v>
      </c>
      <c r="D1015" t="s">
        <v>3139</v>
      </c>
      <c r="E1015">
        <v>7</v>
      </c>
      <c r="F1015">
        <v>74</v>
      </c>
      <c r="H1015">
        <v>73</v>
      </c>
      <c r="J1015">
        <v>1</v>
      </c>
      <c r="K1015" s="3">
        <v>968</v>
      </c>
      <c r="L1015" s="5">
        <v>1</v>
      </c>
      <c r="M1015" s="5">
        <v>0.9</v>
      </c>
      <c r="O1015">
        <v>1981</v>
      </c>
      <c r="P1015">
        <v>370</v>
      </c>
      <c r="Q1015">
        <v>11</v>
      </c>
      <c r="R1015">
        <v>2045265228</v>
      </c>
      <c r="S1015">
        <v>360</v>
      </c>
      <c r="T1015">
        <v>711</v>
      </c>
      <c r="U1015">
        <v>4354</v>
      </c>
      <c r="V1015" t="s">
        <v>842</v>
      </c>
      <c r="W1015" s="9" t="str">
        <f t="shared" si="30"/>
        <v>http://gis.cbs.gov.il/Yeshuvim_allyears/start.aspx?stl=3655</v>
      </c>
    </row>
    <row r="1016" spans="1:23" ht="12.75">
      <c r="A1016" s="8" t="str">
        <f t="shared" si="31"/>
        <v>ניצן</v>
      </c>
      <c r="B1016" t="s">
        <v>1464</v>
      </c>
      <c r="C1016">
        <v>351</v>
      </c>
      <c r="D1016" t="s">
        <v>1465</v>
      </c>
      <c r="E1016">
        <v>6</v>
      </c>
      <c r="F1016">
        <v>61</v>
      </c>
      <c r="G1016">
        <v>614</v>
      </c>
      <c r="H1016">
        <v>36</v>
      </c>
      <c r="J1016">
        <v>1</v>
      </c>
      <c r="K1016" s="3">
        <v>1193</v>
      </c>
      <c r="L1016" s="5">
        <v>1.2</v>
      </c>
      <c r="M1016" s="5">
        <v>1.2</v>
      </c>
      <c r="O1016">
        <v>1949</v>
      </c>
      <c r="P1016">
        <v>350</v>
      </c>
      <c r="R1016">
        <v>1650462757</v>
      </c>
      <c r="S1016">
        <v>43</v>
      </c>
      <c r="T1016">
        <v>654</v>
      </c>
      <c r="U1016">
        <v>3810</v>
      </c>
      <c r="V1016" t="s">
        <v>3967</v>
      </c>
      <c r="W1016" s="9" t="str">
        <f t="shared" si="30"/>
        <v>http://gis.cbs.gov.il/Yeshuvim_allyears/start.aspx?stl=351</v>
      </c>
    </row>
    <row r="1017" spans="1:23" ht="12.75">
      <c r="A1017" s="8" t="str">
        <f t="shared" si="31"/>
        <v>ניצן ב'</v>
      </c>
      <c r="B1017" t="s">
        <v>2864</v>
      </c>
      <c r="C1017">
        <v>1419</v>
      </c>
      <c r="D1017" t="s">
        <v>2865</v>
      </c>
      <c r="E1017">
        <v>6</v>
      </c>
      <c r="F1017">
        <v>61</v>
      </c>
      <c r="G1017">
        <v>614</v>
      </c>
      <c r="H1017">
        <v>36</v>
      </c>
      <c r="J1017">
        <v>1</v>
      </c>
      <c r="K1017" s="3">
        <v>1737</v>
      </c>
      <c r="L1017" s="5">
        <v>1.7</v>
      </c>
      <c r="M1017" s="5">
        <v>1.7</v>
      </c>
      <c r="O1017">
        <v>2007</v>
      </c>
      <c r="P1017">
        <v>350</v>
      </c>
      <c r="R1017">
        <v>1656462721</v>
      </c>
      <c r="S1017">
        <v>43</v>
      </c>
      <c r="T1017">
        <v>654</v>
      </c>
      <c r="U1017">
        <v>3810</v>
      </c>
      <c r="V1017" t="s">
        <v>714</v>
      </c>
      <c r="W1017" s="9" t="str">
        <f t="shared" si="30"/>
        <v>http://gis.cbs.gov.il/Yeshuvim_allyears/start.aspx?stl=1419</v>
      </c>
    </row>
    <row r="1018" spans="1:23" ht="12.75">
      <c r="A1018" s="8" t="str">
        <f t="shared" si="31"/>
        <v>ניצנה (קהילת חינוך)</v>
      </c>
      <c r="B1018" t="s">
        <v>2590</v>
      </c>
      <c r="C1018">
        <v>1195</v>
      </c>
      <c r="D1018" t="s">
        <v>2591</v>
      </c>
      <c r="E1018">
        <v>6</v>
      </c>
      <c r="F1018">
        <v>62</v>
      </c>
      <c r="G1018">
        <v>626</v>
      </c>
      <c r="H1018">
        <v>48</v>
      </c>
      <c r="I1018">
        <v>333</v>
      </c>
      <c r="J1018">
        <v>1</v>
      </c>
      <c r="K1018" s="3">
        <v>74</v>
      </c>
      <c r="L1018" s="5">
        <v>0.1</v>
      </c>
      <c r="O1018">
        <v>1980</v>
      </c>
      <c r="P1018">
        <v>340</v>
      </c>
      <c r="R1018">
        <v>1447153298</v>
      </c>
      <c r="S1018">
        <v>248</v>
      </c>
      <c r="T1018">
        <v>620</v>
      </c>
      <c r="U1018">
        <v>3450</v>
      </c>
      <c r="V1018" t="s">
        <v>559</v>
      </c>
      <c r="W1018" s="9" t="str">
        <f t="shared" si="30"/>
        <v>http://gis.cbs.gov.il/Yeshuvim_allyears/start.aspx?stl=1195</v>
      </c>
    </row>
    <row r="1019" spans="1:23" ht="12.75">
      <c r="A1019" s="8" t="str">
        <f t="shared" si="31"/>
        <v>ניצני סיני</v>
      </c>
      <c r="B1019" t="s">
        <v>2738</v>
      </c>
      <c r="C1019">
        <v>1280</v>
      </c>
      <c r="D1019" t="s">
        <v>2739</v>
      </c>
      <c r="E1019">
        <v>6</v>
      </c>
      <c r="F1019">
        <v>62</v>
      </c>
      <c r="G1019">
        <v>626</v>
      </c>
      <c r="H1019">
        <v>48</v>
      </c>
      <c r="I1019">
        <v>333</v>
      </c>
      <c r="J1019">
        <v>1</v>
      </c>
      <c r="K1019" s="3">
        <v>250</v>
      </c>
      <c r="L1019" s="5">
        <v>0.3</v>
      </c>
      <c r="M1019" s="5">
        <v>0.2</v>
      </c>
      <c r="O1019">
        <v>1986</v>
      </c>
      <c r="P1019">
        <v>310</v>
      </c>
      <c r="Q1019">
        <v>1</v>
      </c>
      <c r="R1019">
        <v>1425153507</v>
      </c>
      <c r="S1019">
        <v>239</v>
      </c>
      <c r="T1019">
        <v>620</v>
      </c>
      <c r="U1019">
        <v>3450</v>
      </c>
      <c r="V1019" t="s">
        <v>634</v>
      </c>
      <c r="W1019" s="9" t="str">
        <f t="shared" si="30"/>
        <v>http://gis.cbs.gov.il/Yeshuvim_allyears/start.aspx?stl=1280</v>
      </c>
    </row>
    <row r="1020" spans="1:23" ht="12.75">
      <c r="A1020" s="8" t="str">
        <f t="shared" si="31"/>
        <v>ניצני עוז</v>
      </c>
      <c r="B1020" t="s">
        <v>2262</v>
      </c>
      <c r="C1020">
        <v>851</v>
      </c>
      <c r="D1020" t="s">
        <v>2263</v>
      </c>
      <c r="E1020">
        <v>4</v>
      </c>
      <c r="F1020">
        <v>41</v>
      </c>
      <c r="G1020">
        <v>412</v>
      </c>
      <c r="H1020">
        <v>18</v>
      </c>
      <c r="I1020">
        <v>141</v>
      </c>
      <c r="J1020">
        <v>1</v>
      </c>
      <c r="K1020" s="3">
        <v>1041</v>
      </c>
      <c r="L1020" s="5">
        <v>1</v>
      </c>
      <c r="M1020" s="5">
        <v>1</v>
      </c>
      <c r="O1020">
        <v>1951</v>
      </c>
      <c r="P1020">
        <v>310</v>
      </c>
      <c r="Q1020">
        <v>1</v>
      </c>
      <c r="R1020">
        <v>2005569024</v>
      </c>
      <c r="S1020">
        <v>40</v>
      </c>
      <c r="T1020">
        <v>412</v>
      </c>
      <c r="U1020">
        <v>5150</v>
      </c>
      <c r="V1020" t="s">
        <v>396</v>
      </c>
      <c r="W1020" s="9" t="str">
        <f t="shared" si="30"/>
        <v>http://gis.cbs.gov.il/Yeshuvim_allyears/start.aspx?stl=851</v>
      </c>
    </row>
    <row r="1021" spans="1:23" ht="12.75">
      <c r="A1021" s="8" t="str">
        <f t="shared" si="31"/>
        <v>ניצנים</v>
      </c>
      <c r="B1021" t="s">
        <v>1480</v>
      </c>
      <c r="C1021">
        <v>359</v>
      </c>
      <c r="D1021" t="s">
        <v>1481</v>
      </c>
      <c r="E1021">
        <v>6</v>
      </c>
      <c r="F1021">
        <v>61</v>
      </c>
      <c r="G1021">
        <v>614</v>
      </c>
      <c r="H1021">
        <v>36</v>
      </c>
      <c r="J1021">
        <v>1</v>
      </c>
      <c r="K1021" s="3">
        <v>402</v>
      </c>
      <c r="L1021" s="5">
        <v>0.4</v>
      </c>
      <c r="M1021" s="5">
        <v>0.4</v>
      </c>
      <c r="O1021">
        <v>1943</v>
      </c>
      <c r="P1021">
        <v>330</v>
      </c>
      <c r="Q1021">
        <v>6</v>
      </c>
      <c r="R1021">
        <v>1654862503</v>
      </c>
      <c r="S1021">
        <v>39</v>
      </c>
      <c r="T1021">
        <v>654</v>
      </c>
      <c r="U1021">
        <v>3830</v>
      </c>
      <c r="V1021" t="s">
        <v>4</v>
      </c>
      <c r="W1021" s="9" t="str">
        <f t="shared" si="30"/>
        <v>http://gis.cbs.gov.il/Yeshuvim_allyears/start.aspx?stl=359</v>
      </c>
    </row>
    <row r="1022" spans="1:23" ht="12.75">
      <c r="A1022" s="8" t="str">
        <f t="shared" si="31"/>
        <v>ניר אליהו</v>
      </c>
      <c r="B1022" t="s">
        <v>2186</v>
      </c>
      <c r="C1022">
        <v>808</v>
      </c>
      <c r="D1022" t="s">
        <v>2187</v>
      </c>
      <c r="E1022">
        <v>4</v>
      </c>
      <c r="F1022">
        <v>42</v>
      </c>
      <c r="G1022">
        <v>421</v>
      </c>
      <c r="H1022">
        <v>20</v>
      </c>
      <c r="I1022">
        <v>141</v>
      </c>
      <c r="J1022">
        <v>1</v>
      </c>
      <c r="K1022" s="3">
        <v>361</v>
      </c>
      <c r="L1022" s="5">
        <v>0.4</v>
      </c>
      <c r="M1022" s="5">
        <v>0.4</v>
      </c>
      <c r="O1022">
        <v>1950</v>
      </c>
      <c r="P1022">
        <v>330</v>
      </c>
      <c r="Q1022">
        <v>15</v>
      </c>
      <c r="R1022">
        <v>1953767817</v>
      </c>
      <c r="S1022">
        <v>59</v>
      </c>
      <c r="T1022">
        <v>417</v>
      </c>
      <c r="U1022">
        <v>5140</v>
      </c>
      <c r="V1022" t="s">
        <v>358</v>
      </c>
      <c r="W1022" s="9" t="str">
        <f t="shared" si="30"/>
        <v>http://gis.cbs.gov.il/Yeshuvim_allyears/start.aspx?stl=808</v>
      </c>
    </row>
    <row r="1023" spans="1:23" ht="12.75">
      <c r="A1023" s="8" t="str">
        <f t="shared" si="31"/>
        <v>ניר בנים</v>
      </c>
      <c r="B1023" t="s">
        <v>1780</v>
      </c>
      <c r="C1023">
        <v>553</v>
      </c>
      <c r="D1023" t="s">
        <v>1781</v>
      </c>
      <c r="E1023">
        <v>6</v>
      </c>
      <c r="F1023">
        <v>61</v>
      </c>
      <c r="G1023">
        <v>611</v>
      </c>
      <c r="H1023">
        <v>33</v>
      </c>
      <c r="J1023">
        <v>1</v>
      </c>
      <c r="K1023" s="3">
        <v>663</v>
      </c>
      <c r="L1023" s="5">
        <v>0.7</v>
      </c>
      <c r="M1023" s="5">
        <v>0.7</v>
      </c>
      <c r="O1023">
        <v>1954</v>
      </c>
      <c r="P1023">
        <v>310</v>
      </c>
      <c r="Q1023">
        <v>1</v>
      </c>
      <c r="R1023">
        <v>1769061997</v>
      </c>
      <c r="S1023">
        <v>80</v>
      </c>
      <c r="T1023">
        <v>616</v>
      </c>
      <c r="U1023">
        <v>3830</v>
      </c>
      <c r="V1023" t="s">
        <v>155</v>
      </c>
      <c r="W1023" s="9" t="str">
        <f t="shared" si="30"/>
        <v>http://gis.cbs.gov.il/Yeshuvim_allyears/start.aspx?stl=553</v>
      </c>
    </row>
    <row r="1024" spans="1:23" ht="12.75">
      <c r="A1024" s="8" t="str">
        <f t="shared" si="31"/>
        <v>ניר גלים</v>
      </c>
      <c r="B1024" t="s">
        <v>2028</v>
      </c>
      <c r="C1024">
        <v>720</v>
      </c>
      <c r="D1024" t="s">
        <v>2029</v>
      </c>
      <c r="E1024">
        <v>4</v>
      </c>
      <c r="F1024">
        <v>44</v>
      </c>
      <c r="G1024">
        <v>441</v>
      </c>
      <c r="H1024">
        <v>29</v>
      </c>
      <c r="I1024">
        <v>143</v>
      </c>
      <c r="J1024">
        <v>1</v>
      </c>
      <c r="K1024" s="3">
        <v>1210</v>
      </c>
      <c r="L1024" s="5">
        <v>1.2</v>
      </c>
      <c r="M1024" s="5">
        <v>1.2</v>
      </c>
      <c r="O1024">
        <v>1949</v>
      </c>
      <c r="P1024">
        <v>320</v>
      </c>
      <c r="Q1024">
        <v>2</v>
      </c>
      <c r="R1024">
        <v>1701063706</v>
      </c>
      <c r="S1024">
        <v>23</v>
      </c>
      <c r="T1024">
        <v>456</v>
      </c>
      <c r="U1024">
        <v>3870</v>
      </c>
      <c r="V1024" t="s">
        <v>279</v>
      </c>
      <c r="W1024" s="9" t="str">
        <f t="shared" si="30"/>
        <v>http://gis.cbs.gov.il/Yeshuvim_allyears/start.aspx?stl=720</v>
      </c>
    </row>
    <row r="1025" spans="1:23" ht="12.75">
      <c r="A1025" s="8" t="str">
        <f t="shared" si="31"/>
        <v>ניר דוד (תל עמל)</v>
      </c>
      <c r="B1025" t="s">
        <v>1314</v>
      </c>
      <c r="C1025">
        <v>256</v>
      </c>
      <c r="D1025" t="s">
        <v>1315</v>
      </c>
      <c r="E1025">
        <v>2</v>
      </c>
      <c r="F1025">
        <v>23</v>
      </c>
      <c r="G1025">
        <v>231</v>
      </c>
      <c r="H1025">
        <v>7</v>
      </c>
      <c r="J1025">
        <v>1</v>
      </c>
      <c r="K1025" s="3">
        <v>630</v>
      </c>
      <c r="L1025" s="5">
        <v>0.6</v>
      </c>
      <c r="M1025" s="5">
        <v>0.6</v>
      </c>
      <c r="O1025">
        <v>1936</v>
      </c>
      <c r="P1025">
        <v>330</v>
      </c>
      <c r="Q1025">
        <v>15</v>
      </c>
      <c r="R1025">
        <v>2429871233</v>
      </c>
      <c r="S1025">
        <v>-108</v>
      </c>
      <c r="T1025">
        <v>202</v>
      </c>
      <c r="U1025">
        <v>1430</v>
      </c>
      <c r="V1025" t="s">
        <v>3892</v>
      </c>
      <c r="W1025" s="9" t="str">
        <f t="shared" si="30"/>
        <v>http://gis.cbs.gov.il/Yeshuvim_allyears/start.aspx?stl=256</v>
      </c>
    </row>
    <row r="1026" spans="1:23" ht="12.75">
      <c r="A1026" s="8" t="str">
        <f t="shared" si="31"/>
        <v>ניר ח"ן</v>
      </c>
      <c r="B1026" t="s">
        <v>986</v>
      </c>
      <c r="C1026">
        <v>11</v>
      </c>
      <c r="D1026" t="s">
        <v>987</v>
      </c>
      <c r="E1026">
        <v>6</v>
      </c>
      <c r="F1026">
        <v>61</v>
      </c>
      <c r="G1026">
        <v>612</v>
      </c>
      <c r="H1026">
        <v>50</v>
      </c>
      <c r="J1026">
        <v>1</v>
      </c>
      <c r="K1026" s="3">
        <v>467</v>
      </c>
      <c r="L1026" s="5">
        <v>0.5</v>
      </c>
      <c r="M1026" s="5">
        <v>0.5</v>
      </c>
      <c r="O1026">
        <v>1955</v>
      </c>
      <c r="P1026">
        <v>310</v>
      </c>
      <c r="Q1026">
        <v>1</v>
      </c>
      <c r="R1026">
        <v>1729561321</v>
      </c>
      <c r="S1026">
        <v>108</v>
      </c>
      <c r="T1026">
        <v>654</v>
      </c>
      <c r="U1026">
        <v>3820</v>
      </c>
      <c r="V1026" t="s">
        <v>3728</v>
      </c>
      <c r="W1026" s="9" t="str">
        <f aca="true" t="shared" si="32" ref="W1026:W1089">"http://gis.cbs.gov.il/Yeshuvim_allyears/start.aspx?stl="&amp;C1026</f>
        <v>http://gis.cbs.gov.il/Yeshuvim_allyears/start.aspx?stl=11</v>
      </c>
    </row>
    <row r="1027" spans="1:23" ht="12.75">
      <c r="A1027" s="8" t="str">
        <f t="shared" si="31"/>
        <v>ניר יפה</v>
      </c>
      <c r="B1027" t="s">
        <v>1184</v>
      </c>
      <c r="C1027">
        <v>165</v>
      </c>
      <c r="D1027" t="s">
        <v>1185</v>
      </c>
      <c r="E1027">
        <v>2</v>
      </c>
      <c r="F1027">
        <v>23</v>
      </c>
      <c r="G1027">
        <v>234</v>
      </c>
      <c r="H1027">
        <v>8</v>
      </c>
      <c r="J1027">
        <v>1</v>
      </c>
      <c r="K1027" s="3">
        <v>615</v>
      </c>
      <c r="L1027" s="5">
        <v>0.6</v>
      </c>
      <c r="M1027" s="5">
        <v>0.6</v>
      </c>
      <c r="O1027">
        <v>1956</v>
      </c>
      <c r="P1027">
        <v>310</v>
      </c>
      <c r="Q1027">
        <v>1</v>
      </c>
      <c r="R1027">
        <v>2233671944</v>
      </c>
      <c r="S1027">
        <v>61</v>
      </c>
      <c r="T1027">
        <v>204</v>
      </c>
      <c r="U1027">
        <v>1420</v>
      </c>
      <c r="V1027" t="s">
        <v>3827</v>
      </c>
      <c r="W1027" s="9" t="str">
        <f t="shared" si="32"/>
        <v>http://gis.cbs.gov.il/Yeshuvim_allyears/start.aspx?stl=165</v>
      </c>
    </row>
    <row r="1028" spans="1:23" ht="12.75">
      <c r="A1028" s="8" t="str">
        <f aca="true" t="shared" si="33" ref="A1028:A1091">HYPERLINK(W1028,B1028)</f>
        <v>ניר יצחק</v>
      </c>
      <c r="B1028" t="s">
        <v>1556</v>
      </c>
      <c r="C1028">
        <v>402</v>
      </c>
      <c r="D1028" t="s">
        <v>1557</v>
      </c>
      <c r="E1028">
        <v>6</v>
      </c>
      <c r="F1028">
        <v>62</v>
      </c>
      <c r="G1028">
        <v>622</v>
      </c>
      <c r="H1028">
        <v>38</v>
      </c>
      <c r="I1028">
        <v>334</v>
      </c>
      <c r="J1028">
        <v>1</v>
      </c>
      <c r="K1028" s="3">
        <v>622</v>
      </c>
      <c r="L1028" s="5">
        <v>0.6</v>
      </c>
      <c r="M1028" s="5">
        <v>0.6</v>
      </c>
      <c r="O1028">
        <v>1949</v>
      </c>
      <c r="P1028">
        <v>330</v>
      </c>
      <c r="Q1028">
        <v>15</v>
      </c>
      <c r="R1028">
        <v>1388257204</v>
      </c>
      <c r="S1028">
        <v>97</v>
      </c>
      <c r="T1028">
        <v>653</v>
      </c>
      <c r="U1028">
        <v>3430</v>
      </c>
      <c r="V1028" t="s">
        <v>42</v>
      </c>
      <c r="W1028" s="9" t="str">
        <f t="shared" si="32"/>
        <v>http://gis.cbs.gov.il/Yeshuvim_allyears/start.aspx?stl=402</v>
      </c>
    </row>
    <row r="1029" spans="1:23" ht="12.75">
      <c r="A1029" s="8" t="str">
        <f t="shared" si="33"/>
        <v>ניר ישראל</v>
      </c>
      <c r="B1029" t="s">
        <v>1988</v>
      </c>
      <c r="C1029">
        <v>699</v>
      </c>
      <c r="D1029" t="s">
        <v>1989</v>
      </c>
      <c r="E1029">
        <v>6</v>
      </c>
      <c r="F1029">
        <v>61</v>
      </c>
      <c r="G1029">
        <v>614</v>
      </c>
      <c r="H1029">
        <v>36</v>
      </c>
      <c r="J1029">
        <v>1</v>
      </c>
      <c r="K1029" s="3">
        <v>833</v>
      </c>
      <c r="L1029" s="5">
        <v>0.8</v>
      </c>
      <c r="M1029" s="5">
        <v>0.8</v>
      </c>
      <c r="O1029">
        <v>1949</v>
      </c>
      <c r="P1029">
        <v>310</v>
      </c>
      <c r="Q1029">
        <v>6</v>
      </c>
      <c r="R1029">
        <v>1657362181</v>
      </c>
      <c r="S1029">
        <v>41</v>
      </c>
      <c r="T1029">
        <v>654</v>
      </c>
      <c r="U1029">
        <v>3830</v>
      </c>
      <c r="V1029" t="s">
        <v>259</v>
      </c>
      <c r="W1029" s="9" t="str">
        <f t="shared" si="32"/>
        <v>http://gis.cbs.gov.il/Yeshuvim_allyears/start.aspx?stl=699</v>
      </c>
    </row>
    <row r="1030" spans="1:23" ht="12.75">
      <c r="A1030" s="8" t="str">
        <f t="shared" si="33"/>
        <v>ניר משה</v>
      </c>
      <c r="B1030" t="s">
        <v>2941</v>
      </c>
      <c r="C1030">
        <v>2047</v>
      </c>
      <c r="D1030" t="s">
        <v>2942</v>
      </c>
      <c r="E1030">
        <v>6</v>
      </c>
      <c r="F1030">
        <v>62</v>
      </c>
      <c r="G1030">
        <v>621</v>
      </c>
      <c r="H1030">
        <v>42</v>
      </c>
      <c r="I1030">
        <v>334</v>
      </c>
      <c r="J1030">
        <v>1</v>
      </c>
      <c r="K1030" s="3">
        <v>516</v>
      </c>
      <c r="L1030" s="5">
        <v>0.5</v>
      </c>
      <c r="M1030" s="5">
        <v>0.5</v>
      </c>
      <c r="O1030">
        <v>1953</v>
      </c>
      <c r="P1030">
        <v>310</v>
      </c>
      <c r="Q1030">
        <v>1</v>
      </c>
      <c r="R1030">
        <v>1648659840</v>
      </c>
      <c r="S1030">
        <v>145</v>
      </c>
      <c r="T1030">
        <v>653</v>
      </c>
      <c r="U1030">
        <v>3482</v>
      </c>
      <c r="V1030" t="s">
        <v>744</v>
      </c>
      <c r="W1030" s="9" t="str">
        <f t="shared" si="32"/>
        <v>http://gis.cbs.gov.il/Yeshuvim_allyears/start.aspx?stl=2047</v>
      </c>
    </row>
    <row r="1031" spans="1:23" ht="12.75">
      <c r="A1031" s="8" t="str">
        <f t="shared" si="33"/>
        <v>ניר עוז</v>
      </c>
      <c r="B1031" t="s">
        <v>1064</v>
      </c>
      <c r="C1031">
        <v>69</v>
      </c>
      <c r="D1031" t="s">
        <v>1065</v>
      </c>
      <c r="E1031">
        <v>6</v>
      </c>
      <c r="F1031">
        <v>62</v>
      </c>
      <c r="G1031">
        <v>622</v>
      </c>
      <c r="H1031">
        <v>38</v>
      </c>
      <c r="I1031">
        <v>334</v>
      </c>
      <c r="J1031">
        <v>1</v>
      </c>
      <c r="K1031" s="3">
        <v>368</v>
      </c>
      <c r="L1031" s="5">
        <v>0.4</v>
      </c>
      <c r="M1031" s="5">
        <v>0.4</v>
      </c>
      <c r="O1031">
        <v>1955</v>
      </c>
      <c r="P1031">
        <v>330</v>
      </c>
      <c r="Q1031">
        <v>15</v>
      </c>
      <c r="R1031">
        <v>1431158023</v>
      </c>
      <c r="S1031">
        <v>111</v>
      </c>
      <c r="T1031">
        <v>653</v>
      </c>
      <c r="U1031">
        <v>3430</v>
      </c>
      <c r="V1031" t="s">
        <v>3767</v>
      </c>
      <c r="W1031" s="9" t="str">
        <f t="shared" si="32"/>
        <v>http://gis.cbs.gov.il/Yeshuvim_allyears/start.aspx?stl=69</v>
      </c>
    </row>
    <row r="1032" spans="1:23" ht="12.75">
      <c r="A1032" s="8" t="str">
        <f t="shared" si="33"/>
        <v>ניר עם</v>
      </c>
      <c r="B1032" t="s">
        <v>1462</v>
      </c>
      <c r="C1032">
        <v>348</v>
      </c>
      <c r="D1032" t="s">
        <v>1463</v>
      </c>
      <c r="E1032">
        <v>6</v>
      </c>
      <c r="F1032">
        <v>61</v>
      </c>
      <c r="G1032">
        <v>614</v>
      </c>
      <c r="H1032">
        <v>37</v>
      </c>
      <c r="I1032">
        <v>334</v>
      </c>
      <c r="J1032">
        <v>1</v>
      </c>
      <c r="K1032" s="3">
        <v>446</v>
      </c>
      <c r="L1032" s="5">
        <v>0.4</v>
      </c>
      <c r="M1032" s="5">
        <v>0.4</v>
      </c>
      <c r="O1032">
        <v>1943</v>
      </c>
      <c r="P1032">
        <v>330</v>
      </c>
      <c r="Q1032">
        <v>15</v>
      </c>
      <c r="R1032">
        <v>1602360321</v>
      </c>
      <c r="S1032">
        <v>114</v>
      </c>
      <c r="T1032">
        <v>653</v>
      </c>
      <c r="U1032">
        <v>3840</v>
      </c>
      <c r="V1032" t="s">
        <v>3966</v>
      </c>
      <c r="W1032" s="9" t="str">
        <f t="shared" si="32"/>
        <v>http://gis.cbs.gov.il/Yeshuvim_allyears/start.aspx?stl=348</v>
      </c>
    </row>
    <row r="1033" spans="1:23" ht="12.75">
      <c r="A1033" s="8" t="str">
        <f t="shared" si="33"/>
        <v>ניר עציון</v>
      </c>
      <c r="B1033" t="s">
        <v>2116</v>
      </c>
      <c r="C1033">
        <v>769</v>
      </c>
      <c r="D1033" t="s">
        <v>2117</v>
      </c>
      <c r="E1033">
        <v>3</v>
      </c>
      <c r="F1033">
        <v>32</v>
      </c>
      <c r="G1033">
        <v>322</v>
      </c>
      <c r="H1033">
        <v>15</v>
      </c>
      <c r="I1033">
        <v>243</v>
      </c>
      <c r="J1033">
        <v>1</v>
      </c>
      <c r="K1033" s="3">
        <v>833</v>
      </c>
      <c r="L1033" s="5">
        <v>0.8</v>
      </c>
      <c r="M1033" s="5">
        <v>0.8</v>
      </c>
      <c r="O1033">
        <v>1950</v>
      </c>
      <c r="P1033">
        <v>320</v>
      </c>
      <c r="Q1033">
        <v>3</v>
      </c>
      <c r="R1033">
        <v>1996973363</v>
      </c>
      <c r="S1033">
        <v>182</v>
      </c>
      <c r="T1033">
        <v>303</v>
      </c>
      <c r="U1033">
        <v>1181</v>
      </c>
      <c r="V1033" t="s">
        <v>323</v>
      </c>
      <c r="W1033" s="9" t="str">
        <f t="shared" si="32"/>
        <v>http://gis.cbs.gov.il/Yeshuvim_allyears/start.aspx?stl=769</v>
      </c>
    </row>
    <row r="1034" spans="1:23" ht="12.75">
      <c r="A1034" s="8" t="str">
        <f t="shared" si="33"/>
        <v>ניר עקיבא</v>
      </c>
      <c r="B1034" t="s">
        <v>2943</v>
      </c>
      <c r="C1034">
        <v>2048</v>
      </c>
      <c r="D1034" t="s">
        <v>2944</v>
      </c>
      <c r="E1034">
        <v>6</v>
      </c>
      <c r="F1034">
        <v>62</v>
      </c>
      <c r="G1034">
        <v>621</v>
      </c>
      <c r="H1034">
        <v>42</v>
      </c>
      <c r="I1034">
        <v>334</v>
      </c>
      <c r="J1034">
        <v>1</v>
      </c>
      <c r="K1034" s="3">
        <v>588</v>
      </c>
      <c r="L1034" s="5">
        <v>0.6</v>
      </c>
      <c r="M1034" s="5">
        <v>0.6</v>
      </c>
      <c r="O1034">
        <v>1953</v>
      </c>
      <c r="P1034">
        <v>310</v>
      </c>
      <c r="Q1034">
        <v>1</v>
      </c>
      <c r="R1034">
        <v>1664459763</v>
      </c>
      <c r="S1034">
        <v>155</v>
      </c>
      <c r="T1034">
        <v>653</v>
      </c>
      <c r="U1034">
        <v>3482</v>
      </c>
      <c r="V1034" t="s">
        <v>745</v>
      </c>
      <c r="W1034" s="9" t="str">
        <f t="shared" si="32"/>
        <v>http://gis.cbs.gov.il/Yeshuvim_allyears/start.aspx?stl=2048</v>
      </c>
    </row>
    <row r="1035" spans="1:23" ht="12.75">
      <c r="A1035" s="8" t="str">
        <f t="shared" si="33"/>
        <v>ניר צבי</v>
      </c>
      <c r="B1035" t="s">
        <v>1436</v>
      </c>
      <c r="C1035">
        <v>331</v>
      </c>
      <c r="D1035" t="s">
        <v>1437</v>
      </c>
      <c r="E1035">
        <v>4</v>
      </c>
      <c r="F1035">
        <v>43</v>
      </c>
      <c r="G1035">
        <v>432</v>
      </c>
      <c r="H1035">
        <v>40</v>
      </c>
      <c r="I1035">
        <v>133</v>
      </c>
      <c r="J1035">
        <v>1</v>
      </c>
      <c r="K1035" s="3">
        <v>1241</v>
      </c>
      <c r="L1035" s="5">
        <v>1.2</v>
      </c>
      <c r="M1035" s="5">
        <v>1.2</v>
      </c>
      <c r="O1035">
        <v>1954</v>
      </c>
      <c r="P1035">
        <v>310</v>
      </c>
      <c r="Q1035">
        <v>10</v>
      </c>
      <c r="R1035">
        <v>1871265120</v>
      </c>
      <c r="S1035">
        <v>60</v>
      </c>
      <c r="T1035">
        <v>425</v>
      </c>
      <c r="U1035">
        <v>5220</v>
      </c>
      <c r="V1035" t="s">
        <v>3953</v>
      </c>
      <c r="W1035" s="9" t="str">
        <f t="shared" si="32"/>
        <v>http://gis.cbs.gov.il/Yeshuvim_allyears/start.aspx?stl=331</v>
      </c>
    </row>
    <row r="1036" spans="1:23" ht="12.75">
      <c r="A1036" s="8" t="str">
        <f t="shared" si="33"/>
        <v>נירים</v>
      </c>
      <c r="B1036" t="s">
        <v>1854</v>
      </c>
      <c r="C1036">
        <v>602</v>
      </c>
      <c r="D1036" t="s">
        <v>1855</v>
      </c>
      <c r="E1036">
        <v>6</v>
      </c>
      <c r="F1036">
        <v>62</v>
      </c>
      <c r="G1036">
        <v>622</v>
      </c>
      <c r="H1036">
        <v>38</v>
      </c>
      <c r="I1036">
        <v>334</v>
      </c>
      <c r="J1036">
        <v>1</v>
      </c>
      <c r="K1036" s="3">
        <v>352</v>
      </c>
      <c r="L1036" s="5">
        <v>0.4</v>
      </c>
      <c r="M1036" s="5">
        <v>0.3</v>
      </c>
      <c r="O1036">
        <v>1949</v>
      </c>
      <c r="P1036">
        <v>330</v>
      </c>
      <c r="Q1036">
        <v>15</v>
      </c>
      <c r="R1036">
        <v>1424258289</v>
      </c>
      <c r="S1036">
        <v>110</v>
      </c>
      <c r="T1036">
        <v>653</v>
      </c>
      <c r="U1036">
        <v>3430</v>
      </c>
      <c r="V1036" t="s">
        <v>192</v>
      </c>
      <c r="W1036" s="9" t="str">
        <f t="shared" si="32"/>
        <v>http://gis.cbs.gov.il/Yeshuvim_allyears/start.aspx?stl=602</v>
      </c>
    </row>
    <row r="1037" spans="1:23" ht="12.75">
      <c r="A1037" s="8" t="str">
        <f t="shared" si="33"/>
        <v>נירית</v>
      </c>
      <c r="B1037" t="s">
        <v>2662</v>
      </c>
      <c r="C1037">
        <v>1236</v>
      </c>
      <c r="D1037" t="s">
        <v>2663</v>
      </c>
      <c r="E1037">
        <v>4</v>
      </c>
      <c r="F1037">
        <v>42</v>
      </c>
      <c r="G1037">
        <v>421</v>
      </c>
      <c r="H1037">
        <v>20</v>
      </c>
      <c r="I1037">
        <v>142</v>
      </c>
      <c r="J1037">
        <v>1</v>
      </c>
      <c r="K1037" s="3">
        <v>1207</v>
      </c>
      <c r="L1037" s="5">
        <v>1.2</v>
      </c>
      <c r="M1037" s="5">
        <v>1.2</v>
      </c>
      <c r="O1037">
        <v>1982</v>
      </c>
      <c r="P1037">
        <v>370</v>
      </c>
      <c r="Q1037">
        <v>13</v>
      </c>
      <c r="R1037">
        <v>1987167254</v>
      </c>
      <c r="S1037">
        <v>114</v>
      </c>
      <c r="T1037">
        <v>417</v>
      </c>
      <c r="U1037">
        <v>5160</v>
      </c>
      <c r="V1037" t="s">
        <v>595</v>
      </c>
      <c r="W1037" s="9" t="str">
        <f t="shared" si="32"/>
        <v>http://gis.cbs.gov.il/Yeshuvim_allyears/start.aspx?stl=1236</v>
      </c>
    </row>
    <row r="1038" spans="1:23" ht="12.75">
      <c r="A1038" s="8" t="str">
        <f t="shared" si="33"/>
        <v>נירן</v>
      </c>
      <c r="B1038" t="s">
        <v>3102</v>
      </c>
      <c r="C1038">
        <v>3620</v>
      </c>
      <c r="D1038" t="s">
        <v>3103</v>
      </c>
      <c r="E1038">
        <v>7</v>
      </c>
      <c r="F1038">
        <v>75</v>
      </c>
      <c r="H1038">
        <v>75</v>
      </c>
      <c r="J1038">
        <v>1</v>
      </c>
      <c r="K1038" s="3">
        <v>69</v>
      </c>
      <c r="L1038" s="5">
        <v>0.1</v>
      </c>
      <c r="M1038" s="5">
        <v>0.1</v>
      </c>
      <c r="O1038">
        <v>1977</v>
      </c>
      <c r="P1038">
        <v>330</v>
      </c>
      <c r="Q1038">
        <v>15</v>
      </c>
      <c r="R1038">
        <v>2432365270</v>
      </c>
      <c r="S1038">
        <v>-165</v>
      </c>
      <c r="T1038">
        <v>712</v>
      </c>
      <c r="U1038">
        <v>4164</v>
      </c>
      <c r="V1038" t="s">
        <v>824</v>
      </c>
      <c r="W1038" s="9" t="str">
        <f t="shared" si="32"/>
        <v>http://gis.cbs.gov.il/Yeshuvim_allyears/start.aspx?stl=3620</v>
      </c>
    </row>
    <row r="1039" spans="1:23" ht="12.75">
      <c r="A1039" s="8" t="str">
        <f t="shared" si="33"/>
        <v>נמל תעופה בן-גוריון</v>
      </c>
      <c r="B1039" t="s">
        <v>3459</v>
      </c>
      <c r="C1039">
        <v>1748</v>
      </c>
      <c r="E1039">
        <v>4</v>
      </c>
      <c r="F1039">
        <v>43</v>
      </c>
      <c r="G1039">
        <v>432</v>
      </c>
      <c r="I1039">
        <v>132</v>
      </c>
      <c r="P1039">
        <v>520</v>
      </c>
      <c r="R1039">
        <v>1893365702</v>
      </c>
      <c r="W1039" s="9" t="str">
        <f t="shared" si="32"/>
        <v>http://gis.cbs.gov.il/Yeshuvim_allyears/start.aspx?stl=1748</v>
      </c>
    </row>
    <row r="1040" spans="1:23" ht="12.75">
      <c r="A1040" s="8" t="str">
        <f t="shared" si="33"/>
        <v>נס הרים</v>
      </c>
      <c r="B1040" t="s">
        <v>2220</v>
      </c>
      <c r="C1040">
        <v>825</v>
      </c>
      <c r="D1040" t="s">
        <v>2221</v>
      </c>
      <c r="E1040">
        <v>1</v>
      </c>
      <c r="F1040">
        <v>11</v>
      </c>
      <c r="G1040">
        <v>111</v>
      </c>
      <c r="H1040">
        <v>26</v>
      </c>
      <c r="J1040">
        <v>1</v>
      </c>
      <c r="K1040" s="3">
        <v>970</v>
      </c>
      <c r="L1040" s="5">
        <v>1</v>
      </c>
      <c r="M1040" s="5">
        <v>1</v>
      </c>
      <c r="O1040">
        <v>1950</v>
      </c>
      <c r="P1040">
        <v>310</v>
      </c>
      <c r="Q1040">
        <v>1</v>
      </c>
      <c r="R1040">
        <v>2055062809</v>
      </c>
      <c r="S1040">
        <v>690</v>
      </c>
      <c r="T1040">
        <v>151</v>
      </c>
      <c r="U1040">
        <v>6140</v>
      </c>
      <c r="V1040" t="s">
        <v>375</v>
      </c>
      <c r="W1040" s="9" t="str">
        <f t="shared" si="32"/>
        <v>http://gis.cbs.gov.il/Yeshuvim_allyears/start.aspx?stl=825</v>
      </c>
    </row>
    <row r="1041" spans="1:23" ht="12.75">
      <c r="A1041" s="8" t="str">
        <f t="shared" si="33"/>
        <v>נס עמים</v>
      </c>
      <c r="B1041" t="s">
        <v>2501</v>
      </c>
      <c r="C1041">
        <v>1143</v>
      </c>
      <c r="D1041" t="s">
        <v>2502</v>
      </c>
      <c r="E1041">
        <v>2</v>
      </c>
      <c r="F1041">
        <v>24</v>
      </c>
      <c r="G1041">
        <v>245</v>
      </c>
      <c r="H1041">
        <v>4</v>
      </c>
      <c r="I1041">
        <v>241</v>
      </c>
      <c r="P1041">
        <v>510</v>
      </c>
      <c r="R1041">
        <v>2116376366</v>
      </c>
      <c r="S1041">
        <v>26</v>
      </c>
      <c r="T1041">
        <v>201</v>
      </c>
      <c r="U1041">
        <v>1350</v>
      </c>
      <c r="V1041" t="s">
        <v>515</v>
      </c>
      <c r="W1041" s="9" t="str">
        <f t="shared" si="32"/>
        <v>http://gis.cbs.gov.il/Yeshuvim_allyears/start.aspx?stl=1143</v>
      </c>
    </row>
    <row r="1042" spans="1:23" ht="12.75">
      <c r="A1042" s="8" t="str">
        <f t="shared" si="33"/>
        <v>נס ציונה</v>
      </c>
      <c r="B1042" t="s">
        <v>3360</v>
      </c>
      <c r="C1042">
        <v>7200</v>
      </c>
      <c r="D1042" t="s">
        <v>3361</v>
      </c>
      <c r="E1042">
        <v>4</v>
      </c>
      <c r="F1042">
        <v>44</v>
      </c>
      <c r="G1042">
        <v>442</v>
      </c>
      <c r="H1042">
        <v>0</v>
      </c>
      <c r="I1042">
        <v>133</v>
      </c>
      <c r="J1042">
        <v>1</v>
      </c>
      <c r="K1042" s="3">
        <v>42986</v>
      </c>
      <c r="L1042" s="5">
        <v>42.9</v>
      </c>
      <c r="M1042" s="5">
        <v>42.2</v>
      </c>
      <c r="O1042">
        <v>1883</v>
      </c>
      <c r="P1042">
        <v>160</v>
      </c>
      <c r="R1042">
        <v>1804964776</v>
      </c>
      <c r="S1042">
        <v>20</v>
      </c>
      <c r="T1042">
        <v>407</v>
      </c>
      <c r="U1042">
        <v>5210</v>
      </c>
      <c r="V1042" t="s">
        <v>954</v>
      </c>
      <c r="W1042" s="9" t="str">
        <f t="shared" si="32"/>
        <v>http://gis.cbs.gov.il/Yeshuvim_allyears/start.aspx?stl=7200</v>
      </c>
    </row>
    <row r="1043" spans="1:23" ht="12.75">
      <c r="A1043" s="8" t="str">
        <f t="shared" si="33"/>
        <v>נעורים</v>
      </c>
      <c r="B1043" t="s">
        <v>1214</v>
      </c>
      <c r="C1043">
        <v>186</v>
      </c>
      <c r="D1043" t="s">
        <v>1215</v>
      </c>
      <c r="E1043">
        <v>4</v>
      </c>
      <c r="F1043">
        <v>41</v>
      </c>
      <c r="G1043">
        <v>411</v>
      </c>
      <c r="H1043">
        <v>16</v>
      </c>
      <c r="I1043">
        <v>141</v>
      </c>
      <c r="J1043">
        <v>1</v>
      </c>
      <c r="K1043" s="3">
        <v>301</v>
      </c>
      <c r="L1043" s="5">
        <v>0.3</v>
      </c>
      <c r="M1043" s="5">
        <v>0.2</v>
      </c>
      <c r="O1043">
        <v>1953</v>
      </c>
      <c r="P1043">
        <v>340</v>
      </c>
      <c r="R1043">
        <v>1872369782</v>
      </c>
      <c r="S1043">
        <v>15</v>
      </c>
      <c r="T1043">
        <v>409</v>
      </c>
      <c r="U1043">
        <v>5110</v>
      </c>
      <c r="V1043" t="s">
        <v>3842</v>
      </c>
      <c r="W1043" s="9" t="str">
        <f t="shared" si="32"/>
        <v>http://gis.cbs.gov.il/Yeshuvim_allyears/start.aspx?stl=186</v>
      </c>
    </row>
    <row r="1044" spans="1:23" ht="12.75">
      <c r="A1044" s="8" t="str">
        <f t="shared" si="33"/>
        <v>נעלה</v>
      </c>
      <c r="B1044" t="s">
        <v>3240</v>
      </c>
      <c r="C1044">
        <v>3787</v>
      </c>
      <c r="D1044" t="s">
        <v>3241</v>
      </c>
      <c r="E1044">
        <v>7</v>
      </c>
      <c r="F1044">
        <v>74</v>
      </c>
      <c r="H1044">
        <v>73</v>
      </c>
      <c r="J1044">
        <v>1</v>
      </c>
      <c r="K1044" s="3">
        <v>1203</v>
      </c>
      <c r="L1044" s="5">
        <v>1.2</v>
      </c>
      <c r="M1044" s="5">
        <v>1.2</v>
      </c>
      <c r="O1044">
        <v>1988</v>
      </c>
      <c r="P1044">
        <v>350</v>
      </c>
      <c r="R1044">
        <v>2062065221</v>
      </c>
      <c r="S1044">
        <v>420</v>
      </c>
      <c r="T1044">
        <v>711</v>
      </c>
      <c r="U1044">
        <v>4354</v>
      </c>
      <c r="V1044" t="s">
        <v>894</v>
      </c>
      <c r="W1044" s="9" t="str">
        <f t="shared" si="32"/>
        <v>http://gis.cbs.gov.il/Yeshuvim_allyears/start.aspx?stl=3787</v>
      </c>
    </row>
    <row r="1045" spans="1:23" ht="12.75">
      <c r="A1045" s="8" t="str">
        <f t="shared" si="33"/>
        <v>נעמ"ה</v>
      </c>
      <c r="B1045" t="s">
        <v>3156</v>
      </c>
      <c r="C1045">
        <v>3713</v>
      </c>
      <c r="D1045" t="s">
        <v>3157</v>
      </c>
      <c r="E1045">
        <v>7</v>
      </c>
      <c r="F1045">
        <v>75</v>
      </c>
      <c r="H1045">
        <v>75</v>
      </c>
      <c r="J1045">
        <v>1</v>
      </c>
      <c r="K1045" s="3">
        <v>98</v>
      </c>
      <c r="L1045" s="5">
        <v>0.1</v>
      </c>
      <c r="M1045" s="5">
        <v>0.1</v>
      </c>
      <c r="O1045">
        <v>1982</v>
      </c>
      <c r="P1045">
        <v>310</v>
      </c>
      <c r="Q1045">
        <v>1</v>
      </c>
      <c r="R1045">
        <v>2443164600</v>
      </c>
      <c r="S1045">
        <v>-200</v>
      </c>
      <c r="T1045">
        <v>712</v>
      </c>
      <c r="U1045">
        <v>4164</v>
      </c>
      <c r="V1045" t="s">
        <v>851</v>
      </c>
      <c r="W1045" s="9" t="str">
        <f t="shared" si="32"/>
        <v>http://gis.cbs.gov.il/Yeshuvim_allyears/start.aspx?stl=3713</v>
      </c>
    </row>
    <row r="1046" spans="1:23" ht="12.75">
      <c r="A1046" s="8" t="str">
        <f t="shared" si="33"/>
        <v>נען</v>
      </c>
      <c r="B1046" t="s">
        <v>1172</v>
      </c>
      <c r="C1046">
        <v>158</v>
      </c>
      <c r="D1046" t="s">
        <v>1173</v>
      </c>
      <c r="E1046">
        <v>4</v>
      </c>
      <c r="F1046">
        <v>43</v>
      </c>
      <c r="G1046">
        <v>432</v>
      </c>
      <c r="H1046">
        <v>30</v>
      </c>
      <c r="I1046">
        <v>143</v>
      </c>
      <c r="J1046">
        <v>1</v>
      </c>
      <c r="K1046" s="3">
        <v>1441</v>
      </c>
      <c r="L1046" s="5">
        <v>1.4</v>
      </c>
      <c r="M1046" s="5">
        <v>1.4</v>
      </c>
      <c r="O1046">
        <v>1930</v>
      </c>
      <c r="P1046">
        <v>330</v>
      </c>
      <c r="Q1046">
        <v>15</v>
      </c>
      <c r="R1046">
        <v>1865864339</v>
      </c>
      <c r="S1046">
        <v>90</v>
      </c>
      <c r="T1046">
        <v>426</v>
      </c>
      <c r="U1046">
        <v>5230</v>
      </c>
      <c r="V1046" t="s">
        <v>3821</v>
      </c>
      <c r="W1046" s="9" t="str">
        <f t="shared" si="32"/>
        <v>http://gis.cbs.gov.il/Yeshuvim_allyears/start.aspx?stl=158</v>
      </c>
    </row>
    <row r="1047" spans="1:23" ht="12.75">
      <c r="A1047" s="8" t="str">
        <f t="shared" si="33"/>
        <v>נפת בית לחם</v>
      </c>
      <c r="B1047" t="s">
        <v>3457</v>
      </c>
      <c r="C1047">
        <v>1982</v>
      </c>
      <c r="E1047">
        <v>7</v>
      </c>
      <c r="F1047">
        <v>76</v>
      </c>
      <c r="P1047">
        <v>530</v>
      </c>
      <c r="W1047" s="9" t="str">
        <f t="shared" si="32"/>
        <v>http://gis.cbs.gov.il/Yeshuvim_allyears/start.aspx?stl=1982</v>
      </c>
    </row>
    <row r="1048" spans="1:23" ht="12.75">
      <c r="A1048" s="8" t="str">
        <f t="shared" si="33"/>
        <v>נפת בית לחם מ"א 76</v>
      </c>
      <c r="B1048" t="s">
        <v>3565</v>
      </c>
      <c r="C1048">
        <v>1981</v>
      </c>
      <c r="E1048">
        <v>7</v>
      </c>
      <c r="F1048">
        <v>76</v>
      </c>
      <c r="H1048">
        <v>76</v>
      </c>
      <c r="P1048">
        <v>530</v>
      </c>
      <c r="W1048" s="9" t="str">
        <f t="shared" si="32"/>
        <v>http://gis.cbs.gov.il/Yeshuvim_allyears/start.aspx?stl=1981</v>
      </c>
    </row>
    <row r="1049" spans="1:23" ht="12.75">
      <c r="A1049" s="8" t="str">
        <f t="shared" si="33"/>
        <v>נפת ג'נין</v>
      </c>
      <c r="B1049" t="s">
        <v>3491</v>
      </c>
      <c r="C1049">
        <v>1971</v>
      </c>
      <c r="E1049">
        <v>7</v>
      </c>
      <c r="F1049">
        <v>71</v>
      </c>
      <c r="P1049">
        <v>530</v>
      </c>
      <c r="W1049" s="9" t="str">
        <f t="shared" si="32"/>
        <v>http://gis.cbs.gov.il/Yeshuvim_allyears/start.aspx?stl=1971</v>
      </c>
    </row>
    <row r="1050" spans="1:23" ht="12.75">
      <c r="A1050" s="8" t="str">
        <f t="shared" si="33"/>
        <v>נפת ג'נין מ"א 72</v>
      </c>
      <c r="B1050" t="s">
        <v>3712</v>
      </c>
      <c r="C1050">
        <v>1970</v>
      </c>
      <c r="E1050">
        <v>7</v>
      </c>
      <c r="F1050">
        <v>71</v>
      </c>
      <c r="H1050">
        <v>72</v>
      </c>
      <c r="P1050">
        <v>530</v>
      </c>
      <c r="W1050" s="9" t="str">
        <f t="shared" si="32"/>
        <v>http://gis.cbs.gov.il/Yeshuvim_allyears/start.aspx?stl=1970</v>
      </c>
    </row>
    <row r="1051" spans="1:23" ht="12.75">
      <c r="A1051" s="8" t="str">
        <f t="shared" si="33"/>
        <v>נפת חברון</v>
      </c>
      <c r="B1051" t="s">
        <v>3661</v>
      </c>
      <c r="C1051">
        <v>1984</v>
      </c>
      <c r="E1051">
        <v>7</v>
      </c>
      <c r="F1051">
        <v>77</v>
      </c>
      <c r="P1051">
        <v>530</v>
      </c>
      <c r="W1051" s="9" t="str">
        <f t="shared" si="32"/>
        <v>http://gis.cbs.gov.il/Yeshuvim_allyears/start.aspx?stl=1984</v>
      </c>
    </row>
    <row r="1052" spans="1:23" ht="12.75">
      <c r="A1052" s="8" t="str">
        <f t="shared" si="33"/>
        <v>נפת חברון מ"א 78</v>
      </c>
      <c r="B1052" t="s">
        <v>3680</v>
      </c>
      <c r="C1052">
        <v>1983</v>
      </c>
      <c r="E1052">
        <v>7</v>
      </c>
      <c r="F1052">
        <v>77</v>
      </c>
      <c r="H1052">
        <v>78</v>
      </c>
      <c r="P1052">
        <v>530</v>
      </c>
      <c r="W1052" s="9" t="str">
        <f t="shared" si="32"/>
        <v>http://gis.cbs.gov.il/Yeshuvim_allyears/start.aspx?stl=1983</v>
      </c>
    </row>
    <row r="1053" spans="1:23" ht="12.75">
      <c r="A1053" s="8" t="str">
        <f t="shared" si="33"/>
        <v>נפת טול כרם</v>
      </c>
      <c r="B1053" t="s">
        <v>3570</v>
      </c>
      <c r="C1053">
        <v>1975</v>
      </c>
      <c r="E1053">
        <v>7</v>
      </c>
      <c r="F1053">
        <v>73</v>
      </c>
      <c r="P1053">
        <v>530</v>
      </c>
      <c r="W1053" s="9" t="str">
        <f t="shared" si="32"/>
        <v>http://gis.cbs.gov.il/Yeshuvim_allyears/start.aspx?stl=1975</v>
      </c>
    </row>
    <row r="1054" spans="1:23" ht="12.75">
      <c r="A1054" s="8" t="str">
        <f t="shared" si="33"/>
        <v>נפת טול כרם מ"א 72</v>
      </c>
      <c r="B1054" t="s">
        <v>3498</v>
      </c>
      <c r="C1054">
        <v>1974</v>
      </c>
      <c r="E1054">
        <v>7</v>
      </c>
      <c r="F1054">
        <v>73</v>
      </c>
      <c r="H1054">
        <v>72</v>
      </c>
      <c r="P1054">
        <v>530</v>
      </c>
      <c r="W1054" s="9" t="str">
        <f t="shared" si="32"/>
        <v>http://gis.cbs.gov.il/Yeshuvim_allyears/start.aspx?stl=1974</v>
      </c>
    </row>
    <row r="1055" spans="1:23" ht="12.75">
      <c r="A1055" s="8" t="str">
        <f t="shared" si="33"/>
        <v>נפת ירדן</v>
      </c>
      <c r="B1055" t="s">
        <v>3643</v>
      </c>
      <c r="C1055">
        <v>1980</v>
      </c>
      <c r="E1055">
        <v>7</v>
      </c>
      <c r="F1055">
        <v>75</v>
      </c>
      <c r="P1055">
        <v>530</v>
      </c>
      <c r="W1055" s="9" t="str">
        <f t="shared" si="32"/>
        <v>http://gis.cbs.gov.il/Yeshuvim_allyears/start.aspx?stl=1980</v>
      </c>
    </row>
    <row r="1056" spans="1:23" ht="12.75">
      <c r="A1056" s="8" t="str">
        <f t="shared" si="33"/>
        <v>נפת ירדן מ"א 74</v>
      </c>
      <c r="B1056" t="s">
        <v>3523</v>
      </c>
      <c r="C1056">
        <v>1978</v>
      </c>
      <c r="E1056">
        <v>7</v>
      </c>
      <c r="F1056">
        <v>75</v>
      </c>
      <c r="H1056">
        <v>74</v>
      </c>
      <c r="P1056">
        <v>530</v>
      </c>
      <c r="W1056" s="9" t="str">
        <f t="shared" si="32"/>
        <v>http://gis.cbs.gov.il/Yeshuvim_allyears/start.aspx?stl=1978</v>
      </c>
    </row>
    <row r="1057" spans="1:23" ht="12.75">
      <c r="A1057" s="8" t="str">
        <f t="shared" si="33"/>
        <v>נפת ירדן מ"א 75</v>
      </c>
      <c r="B1057" t="s">
        <v>3474</v>
      </c>
      <c r="C1057">
        <v>1979</v>
      </c>
      <c r="E1057">
        <v>7</v>
      </c>
      <c r="F1057">
        <v>75</v>
      </c>
      <c r="H1057">
        <v>75</v>
      </c>
      <c r="P1057">
        <v>530</v>
      </c>
      <c r="W1057" s="9" t="str">
        <f t="shared" si="32"/>
        <v>http://gis.cbs.gov.il/Yeshuvim_allyears/start.aspx?stl=1979</v>
      </c>
    </row>
    <row r="1058" spans="1:23" ht="12.75">
      <c r="A1058" s="8" t="str">
        <f t="shared" si="33"/>
        <v>נפת ראמאללה</v>
      </c>
      <c r="B1058" t="s">
        <v>3682</v>
      </c>
      <c r="C1058">
        <v>1977</v>
      </c>
      <c r="E1058">
        <v>7</v>
      </c>
      <c r="F1058">
        <v>74</v>
      </c>
      <c r="P1058">
        <v>530</v>
      </c>
      <c r="W1058" s="9" t="str">
        <f t="shared" si="32"/>
        <v>http://gis.cbs.gov.il/Yeshuvim_allyears/start.aspx?stl=1977</v>
      </c>
    </row>
    <row r="1059" spans="1:23" ht="12.75">
      <c r="A1059" s="8" t="str">
        <f t="shared" si="33"/>
        <v>נפת ראמאללה מ"א 73</v>
      </c>
      <c r="B1059" t="s">
        <v>3629</v>
      </c>
      <c r="C1059">
        <v>1976</v>
      </c>
      <c r="E1059">
        <v>7</v>
      </c>
      <c r="F1059">
        <v>74</v>
      </c>
      <c r="H1059">
        <v>73</v>
      </c>
      <c r="P1059">
        <v>530</v>
      </c>
      <c r="W1059" s="9" t="str">
        <f t="shared" si="32"/>
        <v>http://gis.cbs.gov.il/Yeshuvim_allyears/start.aspx?stl=1976</v>
      </c>
    </row>
    <row r="1060" spans="1:23" ht="12.75">
      <c r="A1060" s="8" t="str">
        <f t="shared" si="33"/>
        <v>נפת שכם</v>
      </c>
      <c r="B1060" t="s">
        <v>3620</v>
      </c>
      <c r="C1060">
        <v>1973</v>
      </c>
      <c r="E1060">
        <v>7</v>
      </c>
      <c r="F1060">
        <v>72</v>
      </c>
      <c r="P1060">
        <v>530</v>
      </c>
      <c r="W1060" s="9" t="str">
        <f t="shared" si="32"/>
        <v>http://gis.cbs.gov.il/Yeshuvim_allyears/start.aspx?stl=1973</v>
      </c>
    </row>
    <row r="1061" spans="1:23" ht="12.75">
      <c r="A1061" s="8" t="str">
        <f t="shared" si="33"/>
        <v>נפת שכם מ"א 72</v>
      </c>
      <c r="B1061" t="s">
        <v>3527</v>
      </c>
      <c r="C1061">
        <v>1972</v>
      </c>
      <c r="E1061">
        <v>7</v>
      </c>
      <c r="F1061">
        <v>72</v>
      </c>
      <c r="H1061">
        <v>72</v>
      </c>
      <c r="P1061">
        <v>530</v>
      </c>
      <c r="W1061" s="9" t="str">
        <f t="shared" si="32"/>
        <v>http://gis.cbs.gov.il/Yeshuvim_allyears/start.aspx?stl=1972</v>
      </c>
    </row>
    <row r="1062" spans="1:23" ht="12.75">
      <c r="A1062" s="8" t="str">
        <f t="shared" si="33"/>
        <v>נצאצרה (שבט)</v>
      </c>
      <c r="B1062" t="s">
        <v>3666</v>
      </c>
      <c r="C1062">
        <v>1041</v>
      </c>
      <c r="D1062" t="s">
        <v>3667</v>
      </c>
      <c r="E1062">
        <v>6</v>
      </c>
      <c r="F1062">
        <v>62</v>
      </c>
      <c r="G1062">
        <v>623</v>
      </c>
      <c r="I1062">
        <v>332</v>
      </c>
      <c r="J1062">
        <v>3</v>
      </c>
      <c r="P1062">
        <v>460</v>
      </c>
      <c r="T1062">
        <v>699</v>
      </c>
      <c r="U1062">
        <v>3481</v>
      </c>
      <c r="W1062" s="9" t="str">
        <f t="shared" si="32"/>
        <v>http://gis.cbs.gov.il/Yeshuvim_allyears/start.aspx?stl=1041</v>
      </c>
    </row>
    <row r="1063" spans="1:23" ht="12.75">
      <c r="A1063" s="8" t="str">
        <f t="shared" si="33"/>
        <v>נצר חזני</v>
      </c>
      <c r="B1063" t="s">
        <v>3422</v>
      </c>
      <c r="C1063">
        <v>1372</v>
      </c>
      <c r="D1063" t="s">
        <v>3423</v>
      </c>
      <c r="E1063">
        <v>4</v>
      </c>
      <c r="F1063">
        <v>44</v>
      </c>
      <c r="G1063">
        <v>441</v>
      </c>
      <c r="H1063">
        <v>31</v>
      </c>
      <c r="I1063">
        <v>143</v>
      </c>
      <c r="P1063">
        <v>510</v>
      </c>
      <c r="Q1063">
        <v>2</v>
      </c>
      <c r="R1063">
        <v>1871063650</v>
      </c>
      <c r="T1063">
        <v>456</v>
      </c>
      <c r="U1063">
        <v>5230</v>
      </c>
      <c r="V1063" t="s">
        <v>702</v>
      </c>
      <c r="W1063" s="9" t="str">
        <f t="shared" si="32"/>
        <v>http://gis.cbs.gov.il/Yeshuvim_allyears/start.aspx?stl=1372</v>
      </c>
    </row>
    <row r="1064" spans="1:23" ht="12.75">
      <c r="A1064" s="8" t="str">
        <f t="shared" si="33"/>
        <v>נצר סרני</v>
      </c>
      <c r="B1064" t="s">
        <v>1614</v>
      </c>
      <c r="C1064">
        <v>435</v>
      </c>
      <c r="D1064" t="s">
        <v>1615</v>
      </c>
      <c r="E1064">
        <v>4</v>
      </c>
      <c r="F1064">
        <v>43</v>
      </c>
      <c r="G1064">
        <v>432</v>
      </c>
      <c r="H1064">
        <v>30</v>
      </c>
      <c r="I1064">
        <v>143</v>
      </c>
      <c r="J1064">
        <v>1</v>
      </c>
      <c r="K1064" s="3">
        <v>675</v>
      </c>
      <c r="L1064" s="5">
        <v>0.7</v>
      </c>
      <c r="M1064" s="5">
        <v>0.7</v>
      </c>
      <c r="O1064">
        <v>1948</v>
      </c>
      <c r="P1064">
        <v>330</v>
      </c>
      <c r="Q1064">
        <v>15</v>
      </c>
      <c r="R1064">
        <v>1836264783</v>
      </c>
      <c r="S1064">
        <v>65</v>
      </c>
      <c r="T1064">
        <v>426</v>
      </c>
      <c r="U1064">
        <v>5220</v>
      </c>
      <c r="V1064" t="s">
        <v>71</v>
      </c>
      <c r="W1064" s="9" t="str">
        <f t="shared" si="32"/>
        <v>http://gis.cbs.gov.il/Yeshuvim_allyears/start.aspx?stl=435</v>
      </c>
    </row>
    <row r="1065" spans="1:23" ht="12.75">
      <c r="A1065" s="8" t="str">
        <f t="shared" si="33"/>
        <v>נצרת</v>
      </c>
      <c r="B1065" t="s">
        <v>3362</v>
      </c>
      <c r="C1065">
        <v>7300</v>
      </c>
      <c r="D1065" t="s">
        <v>3363</v>
      </c>
      <c r="E1065">
        <v>2</v>
      </c>
      <c r="F1065">
        <v>25</v>
      </c>
      <c r="G1065">
        <v>237</v>
      </c>
      <c r="H1065">
        <v>0</v>
      </c>
      <c r="J1065">
        <v>2</v>
      </c>
      <c r="K1065" s="3">
        <v>73954</v>
      </c>
      <c r="N1065" s="5">
        <v>73.8</v>
      </c>
      <c r="P1065">
        <v>250</v>
      </c>
      <c r="R1065">
        <v>2274973438</v>
      </c>
      <c r="S1065">
        <v>300</v>
      </c>
      <c r="T1065">
        <v>211</v>
      </c>
      <c r="U1065">
        <v>1410</v>
      </c>
      <c r="V1065" t="s">
        <v>955</v>
      </c>
      <c r="W1065" s="9" t="str">
        <f t="shared" si="32"/>
        <v>http://gis.cbs.gov.il/Yeshuvim_allyears/start.aspx?stl=7300</v>
      </c>
    </row>
    <row r="1066" spans="1:23" ht="12.75">
      <c r="A1066" s="8" t="str">
        <f t="shared" si="33"/>
        <v>נצרת עילית</v>
      </c>
      <c r="B1066" t="s">
        <v>2398</v>
      </c>
      <c r="C1066">
        <v>1061</v>
      </c>
      <c r="D1066" t="s">
        <v>2399</v>
      </c>
      <c r="E1066">
        <v>2</v>
      </c>
      <c r="F1066">
        <v>25</v>
      </c>
      <c r="G1066">
        <v>237</v>
      </c>
      <c r="H1066">
        <v>0</v>
      </c>
      <c r="J1066">
        <v>4</v>
      </c>
      <c r="K1066" s="3">
        <v>40829</v>
      </c>
      <c r="L1066" s="5">
        <v>33</v>
      </c>
      <c r="M1066" s="5">
        <v>27.5</v>
      </c>
      <c r="N1066" s="5">
        <v>7.8</v>
      </c>
      <c r="O1066">
        <v>1957</v>
      </c>
      <c r="P1066">
        <v>160</v>
      </c>
      <c r="R1066">
        <v>2319273381</v>
      </c>
      <c r="S1066">
        <v>430</v>
      </c>
      <c r="T1066">
        <v>212</v>
      </c>
      <c r="U1066">
        <v>1460</v>
      </c>
      <c r="V1066" t="s">
        <v>464</v>
      </c>
      <c r="W1066" s="9" t="str">
        <f t="shared" si="32"/>
        <v>http://gis.cbs.gov.il/Yeshuvim_allyears/start.aspx?stl=1061</v>
      </c>
    </row>
    <row r="1067" spans="1:23" ht="12.75">
      <c r="A1067" s="8" t="str">
        <f t="shared" si="33"/>
        <v>נשר</v>
      </c>
      <c r="B1067" t="s">
        <v>2981</v>
      </c>
      <c r="C1067">
        <v>2500</v>
      </c>
      <c r="D1067" t="s">
        <v>2982</v>
      </c>
      <c r="E1067">
        <v>3</v>
      </c>
      <c r="F1067">
        <v>31</v>
      </c>
      <c r="G1067">
        <v>311</v>
      </c>
      <c r="H1067">
        <v>0</v>
      </c>
      <c r="I1067">
        <v>223</v>
      </c>
      <c r="J1067">
        <v>1</v>
      </c>
      <c r="K1067" s="3">
        <v>23237</v>
      </c>
      <c r="L1067" s="5">
        <v>23.1</v>
      </c>
      <c r="M1067" s="5">
        <v>20.9</v>
      </c>
      <c r="O1067">
        <v>1925</v>
      </c>
      <c r="P1067">
        <v>160</v>
      </c>
      <c r="R1067">
        <v>2043274124</v>
      </c>
      <c r="S1067">
        <v>10</v>
      </c>
      <c r="T1067">
        <v>355</v>
      </c>
      <c r="U1067">
        <v>1160</v>
      </c>
      <c r="V1067" t="s">
        <v>764</v>
      </c>
      <c r="W1067" s="9" t="str">
        <f t="shared" si="32"/>
        <v>http://gis.cbs.gov.il/Yeshuvim_allyears/start.aspx?stl=2500</v>
      </c>
    </row>
    <row r="1068" spans="1:23" ht="12.75">
      <c r="A1068" s="8" t="str">
        <f t="shared" si="33"/>
        <v>נתיב הגדוד</v>
      </c>
      <c r="B1068" t="s">
        <v>3016</v>
      </c>
      <c r="C1068">
        <v>3555</v>
      </c>
      <c r="D1068" t="s">
        <v>3017</v>
      </c>
      <c r="E1068">
        <v>7</v>
      </c>
      <c r="F1068">
        <v>75</v>
      </c>
      <c r="H1068">
        <v>75</v>
      </c>
      <c r="J1068">
        <v>1</v>
      </c>
      <c r="K1068" s="3">
        <v>162</v>
      </c>
      <c r="L1068" s="5">
        <v>0.2</v>
      </c>
      <c r="M1068" s="5">
        <v>0.2</v>
      </c>
      <c r="O1068">
        <v>1976</v>
      </c>
      <c r="P1068">
        <v>310</v>
      </c>
      <c r="Q1068">
        <v>1</v>
      </c>
      <c r="R1068">
        <v>2421465510</v>
      </c>
      <c r="S1068">
        <v>-220</v>
      </c>
      <c r="T1068">
        <v>712</v>
      </c>
      <c r="U1068">
        <v>4164</v>
      </c>
      <c r="V1068" t="s">
        <v>781</v>
      </c>
      <c r="W1068" s="9" t="str">
        <f t="shared" si="32"/>
        <v>http://gis.cbs.gov.il/Yeshuvim_allyears/start.aspx?stl=3555</v>
      </c>
    </row>
    <row r="1069" spans="1:23" ht="12.75">
      <c r="A1069" s="8" t="str">
        <f t="shared" si="33"/>
        <v>נתיב הל"ה</v>
      </c>
      <c r="B1069" t="s">
        <v>1976</v>
      </c>
      <c r="C1069">
        <v>693</v>
      </c>
      <c r="D1069" t="s">
        <v>1977</v>
      </c>
      <c r="E1069">
        <v>1</v>
      </c>
      <c r="F1069">
        <v>11</v>
      </c>
      <c r="G1069">
        <v>112</v>
      </c>
      <c r="H1069">
        <v>26</v>
      </c>
      <c r="J1069">
        <v>1</v>
      </c>
      <c r="K1069" s="3">
        <v>560</v>
      </c>
      <c r="L1069" s="5">
        <v>0.6</v>
      </c>
      <c r="M1069" s="5">
        <v>0.5</v>
      </c>
      <c r="O1069">
        <v>1949</v>
      </c>
      <c r="P1069">
        <v>330</v>
      </c>
      <c r="Q1069">
        <v>15</v>
      </c>
      <c r="R1069">
        <v>1983562174</v>
      </c>
      <c r="S1069">
        <v>304</v>
      </c>
      <c r="T1069">
        <v>151</v>
      </c>
      <c r="U1069">
        <v>6140</v>
      </c>
      <c r="V1069" t="s">
        <v>253</v>
      </c>
      <c r="W1069" s="9" t="str">
        <f t="shared" si="32"/>
        <v>http://gis.cbs.gov.il/Yeshuvim_allyears/start.aspx?stl=693</v>
      </c>
    </row>
    <row r="1070" spans="1:23" ht="12.75">
      <c r="A1070" s="8" t="str">
        <f t="shared" si="33"/>
        <v>נתיב העשרה</v>
      </c>
      <c r="B1070" t="s">
        <v>2674</v>
      </c>
      <c r="C1070">
        <v>1242</v>
      </c>
      <c r="D1070" t="s">
        <v>2675</v>
      </c>
      <c r="E1070">
        <v>6</v>
      </c>
      <c r="F1070">
        <v>61</v>
      </c>
      <c r="G1070">
        <v>614</v>
      </c>
      <c r="H1070">
        <v>36</v>
      </c>
      <c r="J1070">
        <v>1</v>
      </c>
      <c r="K1070" s="3">
        <v>744</v>
      </c>
      <c r="L1070" s="5">
        <v>0.7</v>
      </c>
      <c r="M1070" s="5">
        <v>0.7</v>
      </c>
      <c r="O1070">
        <v>1982</v>
      </c>
      <c r="P1070">
        <v>310</v>
      </c>
      <c r="Q1070">
        <v>1</v>
      </c>
      <c r="R1070">
        <v>1563760906</v>
      </c>
      <c r="S1070">
        <v>46</v>
      </c>
      <c r="T1070">
        <v>654</v>
      </c>
      <c r="U1070">
        <v>3840</v>
      </c>
      <c r="V1070" t="s">
        <v>601</v>
      </c>
      <c r="W1070" s="9" t="str">
        <f t="shared" si="32"/>
        <v>http://gis.cbs.gov.il/Yeshuvim_allyears/start.aspx?stl=1242</v>
      </c>
    </row>
    <row r="1071" spans="1:23" ht="12.75">
      <c r="A1071" s="8" t="str">
        <f t="shared" si="33"/>
        <v>נתיב השיירה</v>
      </c>
      <c r="B1071" t="s">
        <v>2154</v>
      </c>
      <c r="C1071">
        <v>792</v>
      </c>
      <c r="D1071" t="s">
        <v>2155</v>
      </c>
      <c r="E1071">
        <v>2</v>
      </c>
      <c r="F1071">
        <v>24</v>
      </c>
      <c r="G1071">
        <v>245</v>
      </c>
      <c r="H1071">
        <v>4</v>
      </c>
      <c r="I1071">
        <v>241</v>
      </c>
      <c r="J1071">
        <v>1</v>
      </c>
      <c r="K1071" s="3">
        <v>498</v>
      </c>
      <c r="L1071" s="5">
        <v>0.5</v>
      </c>
      <c r="M1071" s="5">
        <v>0.5</v>
      </c>
      <c r="O1071">
        <v>1950</v>
      </c>
      <c r="P1071">
        <v>310</v>
      </c>
      <c r="Q1071">
        <v>1</v>
      </c>
      <c r="R1071">
        <v>2130976645</v>
      </c>
      <c r="S1071">
        <v>40</v>
      </c>
      <c r="T1071">
        <v>201</v>
      </c>
      <c r="U1071">
        <v>1350</v>
      </c>
      <c r="V1071" t="s">
        <v>342</v>
      </c>
      <c r="W1071" s="9" t="str">
        <f t="shared" si="32"/>
        <v>http://gis.cbs.gov.il/Yeshuvim_allyears/start.aspx?stl=792</v>
      </c>
    </row>
    <row r="1072" spans="1:23" ht="12.75">
      <c r="A1072" s="8" t="str">
        <f t="shared" si="33"/>
        <v>נתיבות</v>
      </c>
      <c r="B1072" t="s">
        <v>1296</v>
      </c>
      <c r="C1072">
        <v>246</v>
      </c>
      <c r="D1072" t="s">
        <v>1297</v>
      </c>
      <c r="E1072">
        <v>6</v>
      </c>
      <c r="F1072">
        <v>62</v>
      </c>
      <c r="G1072">
        <v>621</v>
      </c>
      <c r="H1072">
        <v>0</v>
      </c>
      <c r="I1072">
        <v>334</v>
      </c>
      <c r="J1072">
        <v>1</v>
      </c>
      <c r="K1072" s="3">
        <v>28714</v>
      </c>
      <c r="L1072" s="5">
        <v>28.7</v>
      </c>
      <c r="M1072" s="5">
        <v>27.6</v>
      </c>
      <c r="O1072">
        <v>1956</v>
      </c>
      <c r="P1072">
        <v>160</v>
      </c>
      <c r="R1072">
        <v>1598759275</v>
      </c>
      <c r="S1072">
        <v>140</v>
      </c>
      <c r="T1072">
        <v>609</v>
      </c>
      <c r="U1072">
        <v>3482</v>
      </c>
      <c r="V1072" t="s">
        <v>3883</v>
      </c>
      <c r="W1072" s="9" t="str">
        <f t="shared" si="32"/>
        <v>http://gis.cbs.gov.il/Yeshuvim_allyears/start.aspx?stl=246</v>
      </c>
    </row>
    <row r="1073" spans="1:23" ht="12.75">
      <c r="A1073" s="8" t="str">
        <f t="shared" si="33"/>
        <v>נתניה</v>
      </c>
      <c r="B1073" t="s">
        <v>3364</v>
      </c>
      <c r="C1073">
        <v>7400</v>
      </c>
      <c r="D1073" t="s">
        <v>3365</v>
      </c>
      <c r="E1073">
        <v>4</v>
      </c>
      <c r="F1073">
        <v>41</v>
      </c>
      <c r="G1073">
        <v>411</v>
      </c>
      <c r="H1073">
        <v>0</v>
      </c>
      <c r="I1073">
        <v>141</v>
      </c>
      <c r="J1073">
        <v>1</v>
      </c>
      <c r="K1073" s="3">
        <v>192159</v>
      </c>
      <c r="L1073" s="5">
        <v>191.7</v>
      </c>
      <c r="M1073" s="5">
        <v>178.3</v>
      </c>
      <c r="O1073">
        <v>1929</v>
      </c>
      <c r="P1073">
        <v>140</v>
      </c>
      <c r="R1073">
        <v>1869269028</v>
      </c>
      <c r="S1073">
        <v>35</v>
      </c>
      <c r="T1073">
        <v>408</v>
      </c>
      <c r="U1073">
        <v>5110</v>
      </c>
      <c r="V1073" t="s">
        <v>956</v>
      </c>
      <c r="W1073" s="9" t="str">
        <f t="shared" si="32"/>
        <v>http://gis.cbs.gov.il/Yeshuvim_allyears/start.aspx?stl=7400</v>
      </c>
    </row>
    <row r="1074" spans="1:23" ht="12.75">
      <c r="A1074" s="8" t="str">
        <f t="shared" si="33"/>
        <v>סאג'ור</v>
      </c>
      <c r="B1074" t="s">
        <v>1738</v>
      </c>
      <c r="C1074">
        <v>525</v>
      </c>
      <c r="D1074" t="s">
        <v>1739</v>
      </c>
      <c r="E1074">
        <v>2</v>
      </c>
      <c r="F1074">
        <v>24</v>
      </c>
      <c r="G1074">
        <v>242</v>
      </c>
      <c r="H1074">
        <v>99</v>
      </c>
      <c r="I1074">
        <v>241</v>
      </c>
      <c r="J1074">
        <v>2</v>
      </c>
      <c r="K1074" s="3">
        <v>3937</v>
      </c>
      <c r="N1074" s="5">
        <v>3.9</v>
      </c>
      <c r="P1074">
        <v>290</v>
      </c>
      <c r="R1074">
        <v>2322776054</v>
      </c>
      <c r="S1074">
        <v>364</v>
      </c>
      <c r="T1074">
        <v>260</v>
      </c>
      <c r="U1074">
        <v>1310</v>
      </c>
      <c r="V1074" t="s">
        <v>134</v>
      </c>
      <c r="W1074" s="9" t="str">
        <f t="shared" si="32"/>
        <v>http://gis.cbs.gov.il/Yeshuvim_allyears/start.aspx?stl=525</v>
      </c>
    </row>
    <row r="1075" spans="1:23" ht="12.75">
      <c r="A1075" s="8" t="str">
        <f t="shared" si="33"/>
        <v>סאסא</v>
      </c>
      <c r="B1075" t="s">
        <v>1814</v>
      </c>
      <c r="C1075">
        <v>578</v>
      </c>
      <c r="D1075" t="s">
        <v>1815</v>
      </c>
      <c r="E1075">
        <v>2</v>
      </c>
      <c r="F1075">
        <v>21</v>
      </c>
      <c r="G1075">
        <v>212</v>
      </c>
      <c r="H1075">
        <v>1</v>
      </c>
      <c r="J1075">
        <v>1</v>
      </c>
      <c r="K1075" s="3">
        <v>395</v>
      </c>
      <c r="L1075" s="5">
        <v>0.4</v>
      </c>
      <c r="M1075" s="5">
        <v>0.4</v>
      </c>
      <c r="O1075">
        <v>1949</v>
      </c>
      <c r="P1075">
        <v>330</v>
      </c>
      <c r="Q1075">
        <v>15</v>
      </c>
      <c r="R1075">
        <v>2373677015</v>
      </c>
      <c r="S1075">
        <v>856</v>
      </c>
      <c r="T1075">
        <v>253</v>
      </c>
      <c r="U1075">
        <v>1230</v>
      </c>
      <c r="V1075" t="s">
        <v>172</v>
      </c>
      <c r="W1075" s="9" t="str">
        <f t="shared" si="32"/>
        <v>http://gis.cbs.gov.il/Yeshuvim_allyears/start.aspx?stl=578</v>
      </c>
    </row>
    <row r="1076" spans="1:23" ht="12.75">
      <c r="A1076" s="8" t="str">
        <f t="shared" si="33"/>
        <v>סביון*</v>
      </c>
      <c r="B1076" t="s">
        <v>1828</v>
      </c>
      <c r="C1076">
        <v>587</v>
      </c>
      <c r="D1076" t="s">
        <v>1829</v>
      </c>
      <c r="E1076">
        <v>4</v>
      </c>
      <c r="F1076">
        <v>42</v>
      </c>
      <c r="G1076">
        <v>422</v>
      </c>
      <c r="H1076">
        <v>99</v>
      </c>
      <c r="I1076">
        <v>132</v>
      </c>
      <c r="J1076">
        <v>1</v>
      </c>
      <c r="K1076" s="3">
        <v>3343</v>
      </c>
      <c r="L1076" s="5">
        <v>3.3</v>
      </c>
      <c r="M1076" s="5">
        <v>3.3</v>
      </c>
      <c r="O1076">
        <v>1951</v>
      </c>
      <c r="P1076">
        <v>190</v>
      </c>
      <c r="R1076">
        <v>1886466153</v>
      </c>
      <c r="S1076">
        <v>57</v>
      </c>
      <c r="T1076">
        <v>455</v>
      </c>
      <c r="U1076">
        <v>2370</v>
      </c>
      <c r="V1076" t="s">
        <v>179</v>
      </c>
      <c r="W1076" s="9" t="str">
        <f t="shared" si="32"/>
        <v>http://gis.cbs.gov.il/Yeshuvim_allyears/start.aspx?stl=587</v>
      </c>
    </row>
    <row r="1077" spans="1:23" ht="12.75">
      <c r="A1077" s="8" t="str">
        <f t="shared" si="33"/>
        <v>סגולה</v>
      </c>
      <c r="B1077" t="s">
        <v>2939</v>
      </c>
      <c r="C1077">
        <v>2046</v>
      </c>
      <c r="D1077" t="s">
        <v>2940</v>
      </c>
      <c r="E1077">
        <v>6</v>
      </c>
      <c r="F1077">
        <v>61</v>
      </c>
      <c r="G1077">
        <v>611</v>
      </c>
      <c r="H1077">
        <v>35</v>
      </c>
      <c r="J1077">
        <v>1</v>
      </c>
      <c r="K1077" s="3">
        <v>652</v>
      </c>
      <c r="L1077" s="5">
        <v>0.6</v>
      </c>
      <c r="M1077" s="5">
        <v>0.6</v>
      </c>
      <c r="O1077">
        <v>1953</v>
      </c>
      <c r="P1077">
        <v>310</v>
      </c>
      <c r="Q1077">
        <v>1</v>
      </c>
      <c r="R1077">
        <v>1792461985</v>
      </c>
      <c r="S1077">
        <v>100</v>
      </c>
      <c r="T1077">
        <v>654</v>
      </c>
      <c r="U1077">
        <v>3820</v>
      </c>
      <c r="V1077" t="s">
        <v>743</v>
      </c>
      <c r="W1077" s="9" t="str">
        <f t="shared" si="32"/>
        <v>http://gis.cbs.gov.il/Yeshuvim_allyears/start.aspx?stl=2046</v>
      </c>
    </row>
    <row r="1078" spans="1:23" ht="12.75">
      <c r="A1078" s="8" t="str">
        <f t="shared" si="33"/>
        <v>סואעד (חמרייה)*</v>
      </c>
      <c r="B1078" t="s">
        <v>2338</v>
      </c>
      <c r="C1078">
        <v>942</v>
      </c>
      <c r="D1078" t="s">
        <v>2339</v>
      </c>
      <c r="E1078">
        <v>2</v>
      </c>
      <c r="F1078">
        <v>24</v>
      </c>
      <c r="G1078">
        <v>241</v>
      </c>
      <c r="H1078">
        <v>9</v>
      </c>
      <c r="I1078">
        <v>242</v>
      </c>
      <c r="J1078">
        <v>2</v>
      </c>
      <c r="K1078" s="3">
        <v>124</v>
      </c>
      <c r="N1078" s="5">
        <v>0.1</v>
      </c>
      <c r="P1078">
        <v>450</v>
      </c>
      <c r="R1078">
        <v>2148474364</v>
      </c>
      <c r="S1078">
        <v>153</v>
      </c>
      <c r="T1078">
        <v>254</v>
      </c>
      <c r="U1078">
        <v>1340</v>
      </c>
      <c r="V1078" t="s">
        <v>434</v>
      </c>
      <c r="W1078" s="9" t="str">
        <f t="shared" si="32"/>
        <v>http://gis.cbs.gov.il/Yeshuvim_allyears/start.aspx?stl=942</v>
      </c>
    </row>
    <row r="1079" spans="1:23" ht="12.75">
      <c r="A1079" s="8" t="str">
        <f t="shared" si="33"/>
        <v>סואעד (כמאנה) (שבט)</v>
      </c>
      <c r="B1079" t="s">
        <v>3622</v>
      </c>
      <c r="C1079">
        <v>989</v>
      </c>
      <c r="D1079" t="s">
        <v>3623</v>
      </c>
      <c r="E1079">
        <v>2</v>
      </c>
      <c r="F1079">
        <v>24</v>
      </c>
      <c r="G1079">
        <v>242</v>
      </c>
      <c r="I1079">
        <v>241</v>
      </c>
      <c r="J1079">
        <v>3</v>
      </c>
      <c r="P1079">
        <v>460</v>
      </c>
      <c r="T1079">
        <v>299</v>
      </c>
      <c r="U1079">
        <v>1310</v>
      </c>
      <c r="W1079" s="9" t="str">
        <f t="shared" si="32"/>
        <v>http://gis.cbs.gov.il/Yeshuvim_allyears/start.aspx?stl=989</v>
      </c>
    </row>
    <row r="1080" spans="1:23" ht="12.75">
      <c r="A1080" s="8" t="str">
        <f t="shared" si="33"/>
        <v>סולם</v>
      </c>
      <c r="B1080" t="s">
        <v>1740</v>
      </c>
      <c r="C1080">
        <v>526</v>
      </c>
      <c r="D1080" t="s">
        <v>1741</v>
      </c>
      <c r="E1080">
        <v>2</v>
      </c>
      <c r="F1080">
        <v>23</v>
      </c>
      <c r="G1080">
        <v>234</v>
      </c>
      <c r="H1080">
        <v>66</v>
      </c>
      <c r="J1080">
        <v>2</v>
      </c>
      <c r="K1080" s="3">
        <v>2335</v>
      </c>
      <c r="N1080" s="5">
        <v>2.3</v>
      </c>
      <c r="P1080">
        <v>290</v>
      </c>
      <c r="R1080">
        <v>2316372352</v>
      </c>
      <c r="S1080">
        <v>125</v>
      </c>
      <c r="T1080">
        <v>251</v>
      </c>
      <c r="U1080">
        <v>1420</v>
      </c>
      <c r="V1080" t="s">
        <v>135</v>
      </c>
      <c r="W1080" s="9" t="str">
        <f t="shared" si="32"/>
        <v>http://gis.cbs.gov.il/Yeshuvim_allyears/start.aspx?stl=526</v>
      </c>
    </row>
    <row r="1081" spans="1:23" ht="12.75">
      <c r="A1081" s="8" t="str">
        <f t="shared" si="33"/>
        <v>סוסיה</v>
      </c>
      <c r="B1081" t="s">
        <v>3200</v>
      </c>
      <c r="C1081">
        <v>3756</v>
      </c>
      <c r="D1081" t="s">
        <v>3201</v>
      </c>
      <c r="E1081">
        <v>7</v>
      </c>
      <c r="F1081">
        <v>77</v>
      </c>
      <c r="H1081">
        <v>78</v>
      </c>
      <c r="J1081">
        <v>1</v>
      </c>
      <c r="K1081" s="3">
        <v>950</v>
      </c>
      <c r="L1081" s="5">
        <v>1</v>
      </c>
      <c r="M1081" s="5">
        <v>1</v>
      </c>
      <c r="O1081">
        <v>1983</v>
      </c>
      <c r="P1081">
        <v>370</v>
      </c>
      <c r="Q1081">
        <v>11</v>
      </c>
      <c r="R1081">
        <v>2108758890</v>
      </c>
      <c r="S1081">
        <v>800</v>
      </c>
      <c r="T1081">
        <v>715</v>
      </c>
      <c r="U1081">
        <v>4352</v>
      </c>
      <c r="V1081" t="s">
        <v>874</v>
      </c>
      <c r="W1081" s="9" t="str">
        <f t="shared" si="32"/>
        <v>http://gis.cbs.gov.il/Yeshuvim_allyears/start.aspx?stl=3756</v>
      </c>
    </row>
    <row r="1082" spans="1:23" ht="12.75">
      <c r="A1082" s="8" t="str">
        <f t="shared" si="33"/>
        <v>סופה</v>
      </c>
      <c r="B1082" t="s">
        <v>2666</v>
      </c>
      <c r="C1082">
        <v>1238</v>
      </c>
      <c r="D1082" t="s">
        <v>2667</v>
      </c>
      <c r="E1082">
        <v>6</v>
      </c>
      <c r="F1082">
        <v>62</v>
      </c>
      <c r="G1082">
        <v>622</v>
      </c>
      <c r="H1082">
        <v>38</v>
      </c>
      <c r="I1082">
        <v>334</v>
      </c>
      <c r="J1082">
        <v>1</v>
      </c>
      <c r="K1082" s="3">
        <v>242</v>
      </c>
      <c r="L1082" s="5">
        <v>0.2</v>
      </c>
      <c r="M1082" s="5">
        <v>0.2</v>
      </c>
      <c r="O1082">
        <v>1975</v>
      </c>
      <c r="P1082">
        <v>330</v>
      </c>
      <c r="Q1082">
        <v>15</v>
      </c>
      <c r="R1082">
        <v>1372457197</v>
      </c>
      <c r="S1082">
        <v>87</v>
      </c>
      <c r="T1082">
        <v>653</v>
      </c>
      <c r="U1082">
        <v>3430</v>
      </c>
      <c r="V1082" t="s">
        <v>597</v>
      </c>
      <c r="W1082" s="9" t="str">
        <f t="shared" si="32"/>
        <v>http://gis.cbs.gov.il/Yeshuvim_allyears/start.aspx?stl=1238</v>
      </c>
    </row>
    <row r="1083" spans="1:23" ht="12.75">
      <c r="A1083" s="8" t="str">
        <f t="shared" si="33"/>
        <v>סח'נין</v>
      </c>
      <c r="B1083" t="s">
        <v>3366</v>
      </c>
      <c r="C1083">
        <v>7500</v>
      </c>
      <c r="D1083" t="s">
        <v>3367</v>
      </c>
      <c r="E1083">
        <v>2</v>
      </c>
      <c r="F1083">
        <v>24</v>
      </c>
      <c r="G1083">
        <v>241</v>
      </c>
      <c r="H1083">
        <v>0</v>
      </c>
      <c r="J1083">
        <v>2</v>
      </c>
      <c r="K1083" s="3">
        <v>27880</v>
      </c>
      <c r="N1083" s="5">
        <v>27.9</v>
      </c>
      <c r="P1083">
        <v>260</v>
      </c>
      <c r="R1083">
        <v>2293575217</v>
      </c>
      <c r="S1083">
        <v>250</v>
      </c>
      <c r="T1083">
        <v>262</v>
      </c>
      <c r="U1083">
        <v>1360</v>
      </c>
      <c r="V1083" t="s">
        <v>957</v>
      </c>
      <c r="W1083" s="9" t="str">
        <f t="shared" si="32"/>
        <v>http://gis.cbs.gov.il/Yeshuvim_allyears/start.aspx?stl=7500</v>
      </c>
    </row>
    <row r="1084" spans="1:23" ht="12.75">
      <c r="A1084" s="8" t="str">
        <f t="shared" si="33"/>
        <v>סייד (שבט)</v>
      </c>
      <c r="B1084" t="s">
        <v>3702</v>
      </c>
      <c r="C1084">
        <v>1170</v>
      </c>
      <c r="D1084" t="s">
        <v>3703</v>
      </c>
      <c r="E1084">
        <v>6</v>
      </c>
      <c r="F1084">
        <v>62</v>
      </c>
      <c r="G1084">
        <v>623</v>
      </c>
      <c r="I1084">
        <v>322</v>
      </c>
      <c r="J1084">
        <v>3</v>
      </c>
      <c r="P1084">
        <v>460</v>
      </c>
      <c r="T1084">
        <v>699</v>
      </c>
      <c r="U1084">
        <v>3481</v>
      </c>
      <c r="W1084" s="9" t="str">
        <f t="shared" si="32"/>
        <v>http://gis.cbs.gov.il/Yeshuvim_allyears/start.aspx?stl=1170</v>
      </c>
    </row>
    <row r="1085" spans="1:23" ht="12.75">
      <c r="A1085" s="8" t="str">
        <f t="shared" si="33"/>
        <v>סלמה</v>
      </c>
      <c r="B1085" t="s">
        <v>2678</v>
      </c>
      <c r="C1085">
        <v>1245</v>
      </c>
      <c r="D1085" t="s">
        <v>2679</v>
      </c>
      <c r="E1085">
        <v>2</v>
      </c>
      <c r="F1085">
        <v>24</v>
      </c>
      <c r="G1085">
        <v>242</v>
      </c>
      <c r="H1085">
        <v>56</v>
      </c>
      <c r="I1085">
        <v>241</v>
      </c>
      <c r="J1085">
        <v>2</v>
      </c>
      <c r="K1085" s="3">
        <v>2871</v>
      </c>
      <c r="N1085" s="5">
        <v>2.9</v>
      </c>
      <c r="P1085">
        <v>290</v>
      </c>
      <c r="R1085">
        <v>2347075521</v>
      </c>
      <c r="S1085">
        <v>167</v>
      </c>
      <c r="T1085">
        <v>205</v>
      </c>
      <c r="U1085">
        <v>1360</v>
      </c>
      <c r="V1085" t="s">
        <v>604</v>
      </c>
      <c r="W1085" s="9" t="str">
        <f t="shared" si="32"/>
        <v>http://gis.cbs.gov.il/Yeshuvim_allyears/start.aspx?stl=1245</v>
      </c>
    </row>
    <row r="1086" spans="1:23" ht="12.75">
      <c r="A1086" s="8" t="str">
        <f t="shared" si="33"/>
        <v>סלעית</v>
      </c>
      <c r="B1086" t="s">
        <v>3036</v>
      </c>
      <c r="C1086">
        <v>3567</v>
      </c>
      <c r="D1086" t="s">
        <v>3037</v>
      </c>
      <c r="E1086">
        <v>7</v>
      </c>
      <c r="F1086">
        <v>73</v>
      </c>
      <c r="H1086">
        <v>72</v>
      </c>
      <c r="J1086">
        <v>1</v>
      </c>
      <c r="K1086" s="3">
        <v>542</v>
      </c>
      <c r="L1086" s="5">
        <v>0.5</v>
      </c>
      <c r="M1086" s="5">
        <v>0.5</v>
      </c>
      <c r="O1086">
        <v>1977</v>
      </c>
      <c r="P1086">
        <v>310</v>
      </c>
      <c r="Q1086">
        <v>9</v>
      </c>
      <c r="R1086">
        <v>2049068320</v>
      </c>
      <c r="S1086">
        <v>270</v>
      </c>
      <c r="T1086">
        <v>710</v>
      </c>
      <c r="U1086">
        <v>4164</v>
      </c>
      <c r="V1086" t="s">
        <v>791</v>
      </c>
      <c r="W1086" s="9" t="str">
        <f t="shared" si="32"/>
        <v>http://gis.cbs.gov.il/Yeshuvim_allyears/start.aspx?stl=3567</v>
      </c>
    </row>
    <row r="1087" spans="1:23" ht="12.75">
      <c r="A1087" s="8" t="str">
        <f t="shared" si="33"/>
        <v>סמר</v>
      </c>
      <c r="B1087" t="s">
        <v>2527</v>
      </c>
      <c r="C1087">
        <v>1156</v>
      </c>
      <c r="D1087" t="s">
        <v>2528</v>
      </c>
      <c r="E1087">
        <v>6</v>
      </c>
      <c r="F1087">
        <v>62</v>
      </c>
      <c r="G1087">
        <v>625</v>
      </c>
      <c r="H1087">
        <v>53</v>
      </c>
      <c r="J1087">
        <v>1</v>
      </c>
      <c r="K1087" s="3">
        <v>273</v>
      </c>
      <c r="L1087" s="5">
        <v>0.3</v>
      </c>
      <c r="M1087" s="5">
        <v>0.2</v>
      </c>
      <c r="O1087">
        <v>1976</v>
      </c>
      <c r="P1087">
        <v>330</v>
      </c>
      <c r="Q1087">
        <v>15</v>
      </c>
      <c r="R1087">
        <v>2018841596</v>
      </c>
      <c r="S1087">
        <v>89</v>
      </c>
      <c r="T1087">
        <v>608</v>
      </c>
      <c r="U1087">
        <v>3460</v>
      </c>
      <c r="V1087" t="s">
        <v>528</v>
      </c>
      <c r="W1087" s="9" t="str">
        <f t="shared" si="32"/>
        <v>http://gis.cbs.gov.il/Yeshuvim_allyears/start.aspx?stl=1156</v>
      </c>
    </row>
    <row r="1088" spans="1:23" ht="12.75">
      <c r="A1088" s="8" t="str">
        <f t="shared" si="33"/>
        <v>סנסנה</v>
      </c>
      <c r="B1088" t="s">
        <v>2810</v>
      </c>
      <c r="C1088">
        <v>1328</v>
      </c>
      <c r="D1088" t="s">
        <v>2811</v>
      </c>
      <c r="E1088">
        <v>6</v>
      </c>
      <c r="F1088">
        <v>62</v>
      </c>
      <c r="G1088">
        <v>623</v>
      </c>
      <c r="H1088">
        <v>41</v>
      </c>
      <c r="I1088">
        <v>321</v>
      </c>
      <c r="J1088">
        <v>1</v>
      </c>
      <c r="K1088" s="3">
        <v>189</v>
      </c>
      <c r="L1088" s="5">
        <v>0.2</v>
      </c>
      <c r="M1088" s="5">
        <v>0.2</v>
      </c>
      <c r="O1088">
        <v>1997</v>
      </c>
      <c r="P1088">
        <v>370</v>
      </c>
      <c r="Q1088">
        <v>11</v>
      </c>
      <c r="R1088">
        <v>1904058550</v>
      </c>
      <c r="S1088">
        <v>526</v>
      </c>
      <c r="T1088">
        <v>625</v>
      </c>
      <c r="U1088">
        <v>3481</v>
      </c>
      <c r="V1088" t="s">
        <v>670</v>
      </c>
      <c r="W1088" s="9" t="str">
        <f t="shared" si="32"/>
        <v>http://gis.cbs.gov.il/Yeshuvim_allyears/start.aspx?stl=1328</v>
      </c>
    </row>
    <row r="1089" spans="1:23" ht="12.75">
      <c r="A1089" s="8" t="str">
        <f t="shared" si="33"/>
        <v>סעד</v>
      </c>
      <c r="B1089" t="s">
        <v>1584</v>
      </c>
      <c r="C1089">
        <v>419</v>
      </c>
      <c r="D1089" t="s">
        <v>1585</v>
      </c>
      <c r="E1089">
        <v>6</v>
      </c>
      <c r="F1089">
        <v>62</v>
      </c>
      <c r="G1089">
        <v>621</v>
      </c>
      <c r="H1089">
        <v>39</v>
      </c>
      <c r="I1089">
        <v>334</v>
      </c>
      <c r="J1089">
        <v>1</v>
      </c>
      <c r="K1089" s="3">
        <v>762</v>
      </c>
      <c r="L1089" s="5">
        <v>0.8</v>
      </c>
      <c r="M1089" s="5">
        <v>0.8</v>
      </c>
      <c r="O1089">
        <v>1947</v>
      </c>
      <c r="P1089">
        <v>330</v>
      </c>
      <c r="Q1089">
        <v>3</v>
      </c>
      <c r="R1089">
        <v>1558259777</v>
      </c>
      <c r="S1089">
        <v>110</v>
      </c>
      <c r="T1089">
        <v>653</v>
      </c>
      <c r="U1089">
        <v>3482</v>
      </c>
      <c r="V1089" t="s">
        <v>56</v>
      </c>
      <c r="W1089" s="9" t="str">
        <f t="shared" si="32"/>
        <v>http://gis.cbs.gov.il/Yeshuvim_allyears/start.aspx?stl=419</v>
      </c>
    </row>
    <row r="1090" spans="1:23" ht="12.75">
      <c r="A1090" s="8" t="str">
        <f t="shared" si="33"/>
        <v>סער</v>
      </c>
      <c r="B1090" t="s">
        <v>1646</v>
      </c>
      <c r="C1090">
        <v>454</v>
      </c>
      <c r="D1090" t="s">
        <v>1647</v>
      </c>
      <c r="E1090">
        <v>2</v>
      </c>
      <c r="F1090">
        <v>24</v>
      </c>
      <c r="G1090">
        <v>245</v>
      </c>
      <c r="H1090">
        <v>4</v>
      </c>
      <c r="J1090">
        <v>1</v>
      </c>
      <c r="K1090" s="3">
        <v>695</v>
      </c>
      <c r="L1090" s="5">
        <v>0.7</v>
      </c>
      <c r="M1090" s="5">
        <v>0.7</v>
      </c>
      <c r="O1090">
        <v>1948</v>
      </c>
      <c r="P1090">
        <v>330</v>
      </c>
      <c r="Q1090">
        <v>15</v>
      </c>
      <c r="R1090">
        <v>2105877042</v>
      </c>
      <c r="S1090">
        <v>22</v>
      </c>
      <c r="T1090">
        <v>201</v>
      </c>
      <c r="U1090">
        <v>1350</v>
      </c>
      <c r="V1090" t="s">
        <v>87</v>
      </c>
      <c r="W1090" s="9" t="str">
        <f aca="true" t="shared" si="34" ref="W1090:W1153">"http://gis.cbs.gov.il/Yeshuvim_allyears/start.aspx?stl="&amp;C1090</f>
        <v>http://gis.cbs.gov.il/Yeshuvim_allyears/start.aspx?stl=454</v>
      </c>
    </row>
    <row r="1091" spans="1:23" ht="12.75">
      <c r="A1091" s="8" t="str">
        <f t="shared" si="33"/>
        <v>ספיר</v>
      </c>
      <c r="B1091" t="s">
        <v>2558</v>
      </c>
      <c r="C1091">
        <v>1176</v>
      </c>
      <c r="D1091" t="s">
        <v>2559</v>
      </c>
      <c r="E1091">
        <v>6</v>
      </c>
      <c r="F1091">
        <v>62</v>
      </c>
      <c r="G1091">
        <v>625</v>
      </c>
      <c r="H1091">
        <v>54</v>
      </c>
      <c r="I1091">
        <v>343</v>
      </c>
      <c r="J1091">
        <v>1</v>
      </c>
      <c r="K1091" s="3">
        <v>380</v>
      </c>
      <c r="L1091" s="5">
        <v>0.4</v>
      </c>
      <c r="M1091" s="5">
        <v>0.3</v>
      </c>
      <c r="O1091">
        <v>1979</v>
      </c>
      <c r="P1091">
        <v>350</v>
      </c>
      <c r="R1091">
        <v>2175350245</v>
      </c>
      <c r="S1091">
        <v>-16</v>
      </c>
      <c r="T1091">
        <v>657</v>
      </c>
      <c r="U1091">
        <v>3450</v>
      </c>
      <c r="V1091" t="s">
        <v>543</v>
      </c>
      <c r="W1091" s="9" t="str">
        <f t="shared" si="34"/>
        <v>http://gis.cbs.gov.il/Yeshuvim_allyears/start.aspx?stl=1176</v>
      </c>
    </row>
    <row r="1092" spans="1:23" ht="12.75">
      <c r="A1092" s="8" t="str">
        <f aca="true" t="shared" si="35" ref="A1092:A1155">HYPERLINK(W1092,B1092)</f>
        <v>סתרייה</v>
      </c>
      <c r="B1092" t="s">
        <v>1868</v>
      </c>
      <c r="C1092">
        <v>610</v>
      </c>
      <c r="D1092" t="s">
        <v>1869</v>
      </c>
      <c r="E1092">
        <v>4</v>
      </c>
      <c r="F1092">
        <v>43</v>
      </c>
      <c r="G1092">
        <v>432</v>
      </c>
      <c r="H1092">
        <v>30</v>
      </c>
      <c r="I1092">
        <v>143</v>
      </c>
      <c r="J1092">
        <v>1</v>
      </c>
      <c r="K1092" s="3">
        <v>967</v>
      </c>
      <c r="L1092" s="5">
        <v>1</v>
      </c>
      <c r="M1092" s="5">
        <v>0.9</v>
      </c>
      <c r="O1092">
        <v>1949</v>
      </c>
      <c r="P1092">
        <v>310</v>
      </c>
      <c r="Q1092">
        <v>1</v>
      </c>
      <c r="R1092">
        <v>1854164423</v>
      </c>
      <c r="S1092">
        <v>81</v>
      </c>
      <c r="T1092">
        <v>426</v>
      </c>
      <c r="U1092">
        <v>5230</v>
      </c>
      <c r="V1092" t="s">
        <v>199</v>
      </c>
      <c r="W1092" s="9" t="str">
        <f t="shared" si="34"/>
        <v>http://gis.cbs.gov.il/Yeshuvim_allyears/start.aspx?stl=610</v>
      </c>
    </row>
    <row r="1093" spans="1:23" ht="12.75">
      <c r="A1093" s="8" t="str">
        <f t="shared" si="35"/>
        <v>ע'ג'ר</v>
      </c>
      <c r="B1093" t="s">
        <v>3322</v>
      </c>
      <c r="C1093">
        <v>4501</v>
      </c>
      <c r="D1093" t="s">
        <v>3323</v>
      </c>
      <c r="E1093">
        <v>2</v>
      </c>
      <c r="F1093">
        <v>29</v>
      </c>
      <c r="G1093">
        <v>292</v>
      </c>
      <c r="H1093">
        <v>99</v>
      </c>
      <c r="J1093">
        <v>2</v>
      </c>
      <c r="K1093" s="3">
        <v>2301</v>
      </c>
      <c r="N1093" s="5">
        <v>2.3</v>
      </c>
      <c r="P1093">
        <v>290</v>
      </c>
      <c r="R1093">
        <v>2592379715</v>
      </c>
      <c r="S1093">
        <v>310</v>
      </c>
      <c r="T1093">
        <v>256</v>
      </c>
      <c r="U1093">
        <v>1210</v>
      </c>
      <c r="V1093" t="s">
        <v>935</v>
      </c>
      <c r="W1093" s="9" t="str">
        <f t="shared" si="34"/>
        <v>http://gis.cbs.gov.il/Yeshuvim_allyears/start.aspx?stl=4501</v>
      </c>
    </row>
    <row r="1094" spans="1:23" ht="12.75">
      <c r="A1094" s="8" t="str">
        <f t="shared" si="35"/>
        <v>עבדון</v>
      </c>
      <c r="B1094" t="s">
        <v>2320</v>
      </c>
      <c r="C1094">
        <v>892</v>
      </c>
      <c r="D1094" t="s">
        <v>2321</v>
      </c>
      <c r="E1094">
        <v>2</v>
      </c>
      <c r="F1094">
        <v>24</v>
      </c>
      <c r="G1094">
        <v>244</v>
      </c>
      <c r="H1094">
        <v>52</v>
      </c>
      <c r="J1094">
        <v>1</v>
      </c>
      <c r="K1094" s="3">
        <v>533</v>
      </c>
      <c r="L1094" s="5">
        <v>0.5</v>
      </c>
      <c r="M1094" s="5">
        <v>0.5</v>
      </c>
      <c r="O1094">
        <v>1952</v>
      </c>
      <c r="P1094">
        <v>310</v>
      </c>
      <c r="Q1094">
        <v>1</v>
      </c>
      <c r="R1094">
        <v>2171977265</v>
      </c>
      <c r="S1094">
        <v>173</v>
      </c>
      <c r="T1094">
        <v>255</v>
      </c>
      <c r="U1094">
        <v>1350</v>
      </c>
      <c r="V1094" t="s">
        <v>425</v>
      </c>
      <c r="W1094" s="9" t="str">
        <f t="shared" si="34"/>
        <v>http://gis.cbs.gov.il/Yeshuvim_allyears/start.aspx?stl=892</v>
      </c>
    </row>
    <row r="1095" spans="1:23" ht="12.75">
      <c r="A1095" s="8" t="str">
        <f t="shared" si="35"/>
        <v>עברון</v>
      </c>
      <c r="B1095" t="s">
        <v>1512</v>
      </c>
      <c r="C1095">
        <v>376</v>
      </c>
      <c r="D1095" t="s">
        <v>1513</v>
      </c>
      <c r="E1095">
        <v>2</v>
      </c>
      <c r="F1095">
        <v>24</v>
      </c>
      <c r="G1095">
        <v>245</v>
      </c>
      <c r="H1095">
        <v>4</v>
      </c>
      <c r="I1095">
        <v>241</v>
      </c>
      <c r="J1095">
        <v>1</v>
      </c>
      <c r="K1095" s="3">
        <v>730</v>
      </c>
      <c r="L1095" s="5">
        <v>0.7</v>
      </c>
      <c r="M1095" s="5">
        <v>0.7</v>
      </c>
      <c r="O1095">
        <v>1945</v>
      </c>
      <c r="P1095">
        <v>330</v>
      </c>
      <c r="Q1095">
        <v>15</v>
      </c>
      <c r="R1095">
        <v>2097376629</v>
      </c>
      <c r="S1095">
        <v>25</v>
      </c>
      <c r="T1095">
        <v>201</v>
      </c>
      <c r="U1095">
        <v>1350</v>
      </c>
      <c r="V1095" t="s">
        <v>20</v>
      </c>
      <c r="W1095" s="9" t="str">
        <f t="shared" si="34"/>
        <v>http://gis.cbs.gov.il/Yeshuvim_allyears/start.aspx?stl=376</v>
      </c>
    </row>
    <row r="1096" spans="1:23" ht="12.75">
      <c r="A1096" s="8" t="str">
        <f t="shared" si="35"/>
        <v>עגור</v>
      </c>
      <c r="B1096" t="s">
        <v>2158</v>
      </c>
      <c r="C1096">
        <v>794</v>
      </c>
      <c r="D1096" t="s">
        <v>2159</v>
      </c>
      <c r="E1096">
        <v>1</v>
      </c>
      <c r="F1096">
        <v>11</v>
      </c>
      <c r="G1096">
        <v>112</v>
      </c>
      <c r="H1096">
        <v>26</v>
      </c>
      <c r="J1096">
        <v>1</v>
      </c>
      <c r="K1096" s="3">
        <v>461</v>
      </c>
      <c r="L1096" s="5">
        <v>0.5</v>
      </c>
      <c r="M1096" s="5">
        <v>0.4</v>
      </c>
      <c r="O1096">
        <v>1950</v>
      </c>
      <c r="P1096">
        <v>310</v>
      </c>
      <c r="Q1096">
        <v>1</v>
      </c>
      <c r="R1096">
        <v>1917162283</v>
      </c>
      <c r="S1096">
        <v>222</v>
      </c>
      <c r="T1096">
        <v>151</v>
      </c>
      <c r="U1096">
        <v>6140</v>
      </c>
      <c r="V1096" t="s">
        <v>344</v>
      </c>
      <c r="W1096" s="9" t="str">
        <f t="shared" si="34"/>
        <v>http://gis.cbs.gov.il/Yeshuvim_allyears/start.aspx?stl=794</v>
      </c>
    </row>
    <row r="1097" spans="1:23" ht="12.75">
      <c r="A1097" s="8" t="str">
        <f t="shared" si="35"/>
        <v>עד הלום</v>
      </c>
      <c r="B1097" t="s">
        <v>3589</v>
      </c>
      <c r="C1097">
        <v>1762</v>
      </c>
      <c r="E1097">
        <v>6</v>
      </c>
      <c r="F1097">
        <v>61</v>
      </c>
      <c r="G1097">
        <v>611</v>
      </c>
      <c r="H1097">
        <v>33</v>
      </c>
      <c r="P1097">
        <v>520</v>
      </c>
      <c r="R1097">
        <v>1681463004</v>
      </c>
      <c r="W1097" s="9" t="str">
        <f t="shared" si="34"/>
        <v>http://gis.cbs.gov.il/Yeshuvim_allyears/start.aspx?stl=1762</v>
      </c>
    </row>
    <row r="1098" spans="1:23" ht="12.75">
      <c r="A1098" s="8" t="str">
        <f t="shared" si="35"/>
        <v>עדי</v>
      </c>
      <c r="B1098" t="s">
        <v>2598</v>
      </c>
      <c r="C1098">
        <v>1199</v>
      </c>
      <c r="D1098" t="s">
        <v>2599</v>
      </c>
      <c r="E1098">
        <v>2</v>
      </c>
      <c r="F1098">
        <v>24</v>
      </c>
      <c r="G1098">
        <v>241</v>
      </c>
      <c r="H1098">
        <v>9</v>
      </c>
      <c r="I1098">
        <v>242</v>
      </c>
      <c r="J1098">
        <v>1</v>
      </c>
      <c r="K1098" s="3">
        <v>1649</v>
      </c>
      <c r="L1098" s="5">
        <v>1.6</v>
      </c>
      <c r="M1098" s="5">
        <v>1.6</v>
      </c>
      <c r="O1098">
        <v>1980</v>
      </c>
      <c r="P1098">
        <v>370</v>
      </c>
      <c r="Q1098">
        <v>7</v>
      </c>
      <c r="R1098">
        <v>2165574313</v>
      </c>
      <c r="S1098">
        <v>175</v>
      </c>
      <c r="T1098">
        <v>254</v>
      </c>
      <c r="U1098">
        <v>1340</v>
      </c>
      <c r="V1098" t="s">
        <v>563</v>
      </c>
      <c r="W1098" s="9" t="str">
        <f t="shared" si="34"/>
        <v>http://gis.cbs.gov.il/Yeshuvim_allyears/start.aspx?stl=1199</v>
      </c>
    </row>
    <row r="1099" spans="1:23" ht="12.75">
      <c r="A1099" s="8" t="str">
        <f t="shared" si="35"/>
        <v>עדנים</v>
      </c>
      <c r="B1099" t="s">
        <v>2925</v>
      </c>
      <c r="C1099">
        <v>2035</v>
      </c>
      <c r="D1099" t="s">
        <v>2926</v>
      </c>
      <c r="E1099">
        <v>4</v>
      </c>
      <c r="F1099">
        <v>42</v>
      </c>
      <c r="G1099">
        <v>421</v>
      </c>
      <c r="H1099">
        <v>20</v>
      </c>
      <c r="I1099">
        <v>142</v>
      </c>
      <c r="J1099">
        <v>1</v>
      </c>
      <c r="K1099" s="3">
        <v>442</v>
      </c>
      <c r="L1099" s="5">
        <v>0.4</v>
      </c>
      <c r="M1099" s="5">
        <v>0.4</v>
      </c>
      <c r="O1099">
        <v>1950</v>
      </c>
      <c r="P1099">
        <v>310</v>
      </c>
      <c r="Q1099">
        <v>1</v>
      </c>
      <c r="R1099">
        <v>1912267190</v>
      </c>
      <c r="S1099">
        <v>20</v>
      </c>
      <c r="T1099">
        <v>417</v>
      </c>
      <c r="U1099">
        <v>5140</v>
      </c>
      <c r="V1099" t="s">
        <v>736</v>
      </c>
      <c r="W1099" s="9" t="str">
        <f t="shared" si="34"/>
        <v>http://gis.cbs.gov.il/Yeshuvim_allyears/start.aspx?stl=2035</v>
      </c>
    </row>
    <row r="1100" spans="1:23" ht="12.75">
      <c r="A1100" s="8" t="str">
        <f t="shared" si="35"/>
        <v>עוזה</v>
      </c>
      <c r="B1100" t="s">
        <v>2222</v>
      </c>
      <c r="C1100">
        <v>826</v>
      </c>
      <c r="D1100" t="s">
        <v>2223</v>
      </c>
      <c r="E1100">
        <v>6</v>
      </c>
      <c r="F1100">
        <v>61</v>
      </c>
      <c r="G1100">
        <v>612</v>
      </c>
      <c r="H1100">
        <v>34</v>
      </c>
      <c r="J1100">
        <v>1</v>
      </c>
      <c r="K1100" s="3">
        <v>449</v>
      </c>
      <c r="L1100" s="5">
        <v>0.4</v>
      </c>
      <c r="M1100" s="5">
        <v>0.4</v>
      </c>
      <c r="O1100">
        <v>1950</v>
      </c>
      <c r="P1100">
        <v>310</v>
      </c>
      <c r="Q1100">
        <v>2</v>
      </c>
      <c r="R1100">
        <v>1777361127</v>
      </c>
      <c r="S1100">
        <v>143</v>
      </c>
      <c r="T1100">
        <v>654</v>
      </c>
      <c r="U1100">
        <v>3820</v>
      </c>
      <c r="V1100" t="s">
        <v>376</v>
      </c>
      <c r="W1100" s="9" t="str">
        <f t="shared" si="34"/>
        <v>http://gis.cbs.gov.il/Yeshuvim_allyears/start.aspx?stl=826</v>
      </c>
    </row>
    <row r="1101" spans="1:23" ht="12.75">
      <c r="A1101" s="8" t="str">
        <f t="shared" si="35"/>
        <v>עוזייר</v>
      </c>
      <c r="B1101" t="s">
        <v>1744</v>
      </c>
      <c r="C1101">
        <v>528</v>
      </c>
      <c r="D1101" t="s">
        <v>1745</v>
      </c>
      <c r="E1101">
        <v>2</v>
      </c>
      <c r="F1101">
        <v>25</v>
      </c>
      <c r="G1101">
        <v>237</v>
      </c>
      <c r="H1101">
        <v>65</v>
      </c>
      <c r="J1101">
        <v>2</v>
      </c>
      <c r="K1101" s="3">
        <v>2882</v>
      </c>
      <c r="N1101" s="5">
        <v>2.9</v>
      </c>
      <c r="P1101">
        <v>290</v>
      </c>
      <c r="R1101">
        <v>2308174408</v>
      </c>
      <c r="S1101">
        <v>181</v>
      </c>
      <c r="T1101">
        <v>251</v>
      </c>
      <c r="U1101">
        <v>1410</v>
      </c>
      <c r="V1101" t="s">
        <v>137</v>
      </c>
      <c r="W1101" s="9" t="str">
        <f t="shared" si="34"/>
        <v>http://gis.cbs.gov.il/Yeshuvim_allyears/start.aspx?stl=528</v>
      </c>
    </row>
    <row r="1102" spans="1:23" ht="12.75">
      <c r="A1102" s="8" t="str">
        <f t="shared" si="35"/>
        <v>עולש</v>
      </c>
      <c r="B1102" t="s">
        <v>2054</v>
      </c>
      <c r="C1102">
        <v>737</v>
      </c>
      <c r="D1102" t="s">
        <v>2055</v>
      </c>
      <c r="E1102">
        <v>4</v>
      </c>
      <c r="F1102">
        <v>41</v>
      </c>
      <c r="G1102">
        <v>412</v>
      </c>
      <c r="H1102">
        <v>16</v>
      </c>
      <c r="I1102">
        <v>141</v>
      </c>
      <c r="J1102">
        <v>1</v>
      </c>
      <c r="K1102" s="3">
        <v>1015</v>
      </c>
      <c r="L1102" s="5">
        <v>1</v>
      </c>
      <c r="M1102" s="5">
        <v>1</v>
      </c>
      <c r="O1102">
        <v>1949</v>
      </c>
      <c r="P1102">
        <v>310</v>
      </c>
      <c r="Q1102">
        <v>1</v>
      </c>
      <c r="R1102">
        <v>1989369318</v>
      </c>
      <c r="S1102">
        <v>35</v>
      </c>
      <c r="T1102">
        <v>409</v>
      </c>
      <c r="U1102">
        <v>5120</v>
      </c>
      <c r="V1102" t="s">
        <v>292</v>
      </c>
      <c r="W1102" s="9" t="str">
        <f t="shared" si="34"/>
        <v>http://gis.cbs.gov.il/Yeshuvim_allyears/start.aspx?stl=737</v>
      </c>
    </row>
    <row r="1103" spans="1:23" ht="12.75">
      <c r="A1103" s="8" t="str">
        <f t="shared" si="35"/>
        <v>עומר</v>
      </c>
      <c r="B1103" t="s">
        <v>1928</v>
      </c>
      <c r="C1103">
        <v>666</v>
      </c>
      <c r="D1103" t="s">
        <v>1929</v>
      </c>
      <c r="E1103">
        <v>6</v>
      </c>
      <c r="F1103">
        <v>62</v>
      </c>
      <c r="G1103">
        <v>623</v>
      </c>
      <c r="H1103">
        <v>99</v>
      </c>
      <c r="I1103">
        <v>322</v>
      </c>
      <c r="J1103">
        <v>1</v>
      </c>
      <c r="K1103" s="3">
        <v>7193</v>
      </c>
      <c r="L1103" s="5">
        <v>7.1</v>
      </c>
      <c r="M1103" s="5">
        <v>7</v>
      </c>
      <c r="O1103">
        <v>1949</v>
      </c>
      <c r="P1103">
        <v>180</v>
      </c>
      <c r="R1103">
        <v>1855057605</v>
      </c>
      <c r="S1103">
        <v>320</v>
      </c>
      <c r="T1103">
        <v>614</v>
      </c>
      <c r="U1103">
        <v>3481</v>
      </c>
      <c r="V1103" t="s">
        <v>229</v>
      </c>
      <c r="W1103" s="9" t="str">
        <f t="shared" si="34"/>
        <v>http://gis.cbs.gov.il/Yeshuvim_allyears/start.aspx?stl=666</v>
      </c>
    </row>
    <row r="1104" spans="1:23" ht="12.75">
      <c r="A1104" s="8" t="str">
        <f t="shared" si="35"/>
        <v>עופר</v>
      </c>
      <c r="B1104" t="s">
        <v>2190</v>
      </c>
      <c r="C1104">
        <v>810</v>
      </c>
      <c r="D1104" t="s">
        <v>2191</v>
      </c>
      <c r="E1104">
        <v>3</v>
      </c>
      <c r="F1104">
        <v>32</v>
      </c>
      <c r="G1104">
        <v>322</v>
      </c>
      <c r="H1104">
        <v>15</v>
      </c>
      <c r="I1104">
        <v>243</v>
      </c>
      <c r="J1104">
        <v>1</v>
      </c>
      <c r="K1104" s="3">
        <v>609</v>
      </c>
      <c r="L1104" s="5">
        <v>0.6</v>
      </c>
      <c r="M1104" s="5">
        <v>0.6</v>
      </c>
      <c r="O1104">
        <v>1950</v>
      </c>
      <c r="P1104">
        <v>310</v>
      </c>
      <c r="Q1104">
        <v>1</v>
      </c>
      <c r="R1104">
        <v>1985772535</v>
      </c>
      <c r="S1104">
        <v>145</v>
      </c>
      <c r="T1104">
        <v>303</v>
      </c>
      <c r="U1104">
        <v>1181</v>
      </c>
      <c r="V1104" t="s">
        <v>360</v>
      </c>
      <c r="W1104" s="9" t="str">
        <f t="shared" si="34"/>
        <v>http://gis.cbs.gov.il/Yeshuvim_allyears/start.aspx?stl=810</v>
      </c>
    </row>
    <row r="1105" spans="1:23" ht="12.75">
      <c r="A1105" s="8" t="str">
        <f t="shared" si="35"/>
        <v>עוצם</v>
      </c>
      <c r="B1105" t="s">
        <v>1014</v>
      </c>
      <c r="C1105">
        <v>32</v>
      </c>
      <c r="D1105" t="s">
        <v>1015</v>
      </c>
      <c r="E1105">
        <v>6</v>
      </c>
      <c r="F1105">
        <v>61</v>
      </c>
      <c r="G1105">
        <v>612</v>
      </c>
      <c r="H1105">
        <v>50</v>
      </c>
      <c r="J1105">
        <v>1</v>
      </c>
      <c r="K1105" s="3">
        <v>537</v>
      </c>
      <c r="L1105" s="5">
        <v>0.5</v>
      </c>
      <c r="M1105" s="5">
        <v>0.5</v>
      </c>
      <c r="O1105">
        <v>1955</v>
      </c>
      <c r="P1105">
        <v>310</v>
      </c>
      <c r="Q1105">
        <v>1</v>
      </c>
      <c r="R1105">
        <v>1720761636</v>
      </c>
      <c r="S1105">
        <v>94</v>
      </c>
      <c r="T1105">
        <v>654</v>
      </c>
      <c r="U1105">
        <v>3820</v>
      </c>
      <c r="V1105" t="s">
        <v>3742</v>
      </c>
      <c r="W1105" s="9" t="str">
        <f t="shared" si="34"/>
        <v>http://gis.cbs.gov.il/Yeshuvim_allyears/start.aspx?stl=32</v>
      </c>
    </row>
    <row r="1106" spans="1:23" ht="12.75">
      <c r="A1106" s="8" t="str">
        <f t="shared" si="35"/>
        <v>עוקבי (בנו עוקבה) (שבט)</v>
      </c>
      <c r="B1106" t="s">
        <v>3663</v>
      </c>
      <c r="C1106">
        <v>957</v>
      </c>
      <c r="D1106" t="s">
        <v>3664</v>
      </c>
      <c r="E1106">
        <v>6</v>
      </c>
      <c r="F1106">
        <v>62</v>
      </c>
      <c r="G1106">
        <v>623</v>
      </c>
      <c r="I1106">
        <v>322</v>
      </c>
      <c r="J1106">
        <v>3</v>
      </c>
      <c r="P1106">
        <v>460</v>
      </c>
      <c r="T1106">
        <v>699</v>
      </c>
      <c r="U1106">
        <v>3481</v>
      </c>
      <c r="W1106" s="9" t="str">
        <f t="shared" si="34"/>
        <v>http://gis.cbs.gov.il/Yeshuvim_allyears/start.aspx?stl=957</v>
      </c>
    </row>
    <row r="1107" spans="1:23" ht="12.75">
      <c r="A1107" s="8" t="str">
        <f t="shared" si="35"/>
        <v>עזוז</v>
      </c>
      <c r="B1107" t="s">
        <v>1430</v>
      </c>
      <c r="C1107">
        <v>328</v>
      </c>
      <c r="D1107" t="s">
        <v>1431</v>
      </c>
      <c r="E1107">
        <v>6</v>
      </c>
      <c r="F1107">
        <v>62</v>
      </c>
      <c r="G1107">
        <v>626</v>
      </c>
      <c r="H1107">
        <v>48</v>
      </c>
      <c r="I1107">
        <v>343</v>
      </c>
      <c r="J1107">
        <v>1</v>
      </c>
      <c r="K1107" s="3">
        <v>77</v>
      </c>
      <c r="L1107" s="5">
        <v>0.1</v>
      </c>
      <c r="M1107" s="5">
        <v>0.1</v>
      </c>
      <c r="O1107">
        <v>1984</v>
      </c>
      <c r="P1107">
        <v>370</v>
      </c>
      <c r="Q1107">
        <v>19</v>
      </c>
      <c r="R1107">
        <v>1500252214</v>
      </c>
      <c r="S1107">
        <v>337</v>
      </c>
      <c r="T1107">
        <v>620</v>
      </c>
      <c r="U1107">
        <v>3450</v>
      </c>
      <c r="V1107" t="s">
        <v>3950</v>
      </c>
      <c r="W1107" s="9" t="str">
        <f t="shared" si="34"/>
        <v>http://gis.cbs.gov.il/Yeshuvim_allyears/start.aspx?stl=328</v>
      </c>
    </row>
    <row r="1108" spans="1:23" ht="12.75">
      <c r="A1108" s="8" t="str">
        <f t="shared" si="35"/>
        <v>עזר</v>
      </c>
      <c r="B1108" t="s">
        <v>2513</v>
      </c>
      <c r="C1108">
        <v>1149</v>
      </c>
      <c r="D1108" t="s">
        <v>2514</v>
      </c>
      <c r="E1108">
        <v>6</v>
      </c>
      <c r="F1108">
        <v>61</v>
      </c>
      <c r="G1108">
        <v>611</v>
      </c>
      <c r="H1108">
        <v>33</v>
      </c>
      <c r="J1108">
        <v>1</v>
      </c>
      <c r="K1108" s="3">
        <v>857</v>
      </c>
      <c r="L1108" s="5">
        <v>0.9</v>
      </c>
      <c r="M1108" s="5">
        <v>0.9</v>
      </c>
      <c r="O1108">
        <v>1966</v>
      </c>
      <c r="P1108">
        <v>350</v>
      </c>
      <c r="R1108">
        <v>1689162726</v>
      </c>
      <c r="S1108">
        <v>39</v>
      </c>
      <c r="T1108">
        <v>616</v>
      </c>
      <c r="U1108">
        <v>3830</v>
      </c>
      <c r="V1108" t="s">
        <v>521</v>
      </c>
      <c r="W1108" s="9" t="str">
        <f t="shared" si="34"/>
        <v>http://gis.cbs.gov.il/Yeshuvim_allyears/start.aspx?stl=1149</v>
      </c>
    </row>
    <row r="1109" spans="1:23" ht="12.75">
      <c r="A1109" s="8" t="str">
        <f t="shared" si="35"/>
        <v>עזריאל</v>
      </c>
      <c r="B1109" t="s">
        <v>2236</v>
      </c>
      <c r="C1109">
        <v>837</v>
      </c>
      <c r="D1109" t="s">
        <v>2237</v>
      </c>
      <c r="E1109">
        <v>4</v>
      </c>
      <c r="F1109">
        <v>41</v>
      </c>
      <c r="G1109">
        <v>411</v>
      </c>
      <c r="H1109">
        <v>18</v>
      </c>
      <c r="I1109">
        <v>141</v>
      </c>
      <c r="J1109">
        <v>1</v>
      </c>
      <c r="K1109" s="3">
        <v>768</v>
      </c>
      <c r="L1109" s="5">
        <v>0.8</v>
      </c>
      <c r="M1109" s="5">
        <v>0.8</v>
      </c>
      <c r="O1109">
        <v>1951</v>
      </c>
      <c r="P1109">
        <v>310</v>
      </c>
      <c r="Q1109">
        <v>2</v>
      </c>
      <c r="R1109">
        <v>1974068537</v>
      </c>
      <c r="S1109">
        <v>51</v>
      </c>
      <c r="T1109">
        <v>412</v>
      </c>
      <c r="U1109">
        <v>5120</v>
      </c>
      <c r="V1109" t="s">
        <v>383</v>
      </c>
      <c r="W1109" s="9" t="str">
        <f t="shared" si="34"/>
        <v>http://gis.cbs.gov.il/Yeshuvim_allyears/start.aspx?stl=837</v>
      </c>
    </row>
    <row r="1110" spans="1:23" ht="12.75">
      <c r="A1110" s="8" t="str">
        <f t="shared" si="35"/>
        <v>עזריה</v>
      </c>
      <c r="B1110" t="s">
        <v>2010</v>
      </c>
      <c r="C1110">
        <v>711</v>
      </c>
      <c r="D1110" t="s">
        <v>2011</v>
      </c>
      <c r="E1110">
        <v>4</v>
      </c>
      <c r="F1110">
        <v>43</v>
      </c>
      <c r="G1110">
        <v>432</v>
      </c>
      <c r="H1110">
        <v>30</v>
      </c>
      <c r="I1110">
        <v>143</v>
      </c>
      <c r="J1110">
        <v>1</v>
      </c>
      <c r="K1110" s="3">
        <v>1092</v>
      </c>
      <c r="L1110" s="5">
        <v>1.1</v>
      </c>
      <c r="M1110" s="5">
        <v>1.1</v>
      </c>
      <c r="O1110">
        <v>1949</v>
      </c>
      <c r="P1110">
        <v>310</v>
      </c>
      <c r="Q1110">
        <v>1</v>
      </c>
      <c r="R1110">
        <v>1914364420</v>
      </c>
      <c r="S1110">
        <v>103</v>
      </c>
      <c r="T1110">
        <v>426</v>
      </c>
      <c r="U1110">
        <v>5220</v>
      </c>
      <c r="V1110" t="s">
        <v>270</v>
      </c>
      <c r="W1110" s="9" t="str">
        <f t="shared" si="34"/>
        <v>http://gis.cbs.gov.il/Yeshuvim_allyears/start.aspx?stl=711</v>
      </c>
    </row>
    <row r="1111" spans="1:23" ht="12.75">
      <c r="A1111" s="8" t="str">
        <f t="shared" si="35"/>
        <v>עזריקם</v>
      </c>
      <c r="B1111" t="s">
        <v>2204</v>
      </c>
      <c r="C1111">
        <v>817</v>
      </c>
      <c r="D1111" t="s">
        <v>2205</v>
      </c>
      <c r="E1111">
        <v>6</v>
      </c>
      <c r="F1111">
        <v>61</v>
      </c>
      <c r="G1111">
        <v>611</v>
      </c>
      <c r="H1111">
        <v>33</v>
      </c>
      <c r="J1111">
        <v>1</v>
      </c>
      <c r="K1111" s="3">
        <v>1238</v>
      </c>
      <c r="L1111" s="5">
        <v>1.2</v>
      </c>
      <c r="M1111" s="5">
        <v>1.2</v>
      </c>
      <c r="O1111">
        <v>1950</v>
      </c>
      <c r="P1111">
        <v>310</v>
      </c>
      <c r="Q1111">
        <v>1</v>
      </c>
      <c r="R1111">
        <v>1713962872</v>
      </c>
      <c r="S1111">
        <v>43</v>
      </c>
      <c r="T1111">
        <v>616</v>
      </c>
      <c r="U1111">
        <v>3830</v>
      </c>
      <c r="V1111" t="s">
        <v>367</v>
      </c>
      <c r="W1111" s="9" t="str">
        <f t="shared" si="34"/>
        <v>http://gis.cbs.gov.il/Yeshuvim_allyears/start.aspx?stl=817</v>
      </c>
    </row>
    <row r="1112" spans="1:23" ht="12.75">
      <c r="A1112" s="8" t="str">
        <f t="shared" si="35"/>
        <v>עטאוונה (שבט)</v>
      </c>
      <c r="B1112" t="s">
        <v>3493</v>
      </c>
      <c r="C1112">
        <v>969</v>
      </c>
      <c r="D1112" t="s">
        <v>3494</v>
      </c>
      <c r="E1112">
        <v>6</v>
      </c>
      <c r="F1112">
        <v>62</v>
      </c>
      <c r="G1112">
        <v>623</v>
      </c>
      <c r="I1112">
        <v>322</v>
      </c>
      <c r="J1112">
        <v>3</v>
      </c>
      <c r="P1112">
        <v>460</v>
      </c>
      <c r="T1112">
        <v>699</v>
      </c>
      <c r="U1112">
        <v>3481</v>
      </c>
      <c r="W1112" s="9" t="str">
        <f t="shared" si="34"/>
        <v>http://gis.cbs.gov.il/Yeshuvim_allyears/start.aspx?stl=969</v>
      </c>
    </row>
    <row r="1113" spans="1:23" ht="12.75">
      <c r="A1113" s="8" t="str">
        <f t="shared" si="35"/>
        <v>עטרת</v>
      </c>
      <c r="B1113" t="s">
        <v>3144</v>
      </c>
      <c r="C1113">
        <v>3658</v>
      </c>
      <c r="D1113" t="s">
        <v>3145</v>
      </c>
      <c r="E1113">
        <v>7</v>
      </c>
      <c r="F1113">
        <v>74</v>
      </c>
      <c r="H1113">
        <v>73</v>
      </c>
      <c r="J1113">
        <v>1</v>
      </c>
      <c r="K1113" s="3">
        <v>775</v>
      </c>
      <c r="L1113" s="5">
        <v>0.8</v>
      </c>
      <c r="M1113" s="5">
        <v>0.8</v>
      </c>
      <c r="O1113">
        <v>1981</v>
      </c>
      <c r="P1113">
        <v>370</v>
      </c>
      <c r="Q1113">
        <v>11</v>
      </c>
      <c r="R1113">
        <v>2167865658</v>
      </c>
      <c r="S1113">
        <v>720</v>
      </c>
      <c r="T1113">
        <v>711</v>
      </c>
      <c r="U1113">
        <v>4354</v>
      </c>
      <c r="V1113" t="s">
        <v>845</v>
      </c>
      <c r="W1113" s="9" t="str">
        <f t="shared" si="34"/>
        <v>http://gis.cbs.gov.il/Yeshuvim_allyears/start.aspx?stl=3658</v>
      </c>
    </row>
    <row r="1114" spans="1:23" ht="12.75">
      <c r="A1114" s="8" t="str">
        <f t="shared" si="35"/>
        <v>עידן</v>
      </c>
      <c r="B1114" t="s">
        <v>2556</v>
      </c>
      <c r="C1114">
        <v>1175</v>
      </c>
      <c r="D1114" t="s">
        <v>2557</v>
      </c>
      <c r="E1114">
        <v>6</v>
      </c>
      <c r="F1114">
        <v>62</v>
      </c>
      <c r="G1114">
        <v>625</v>
      </c>
      <c r="H1114">
        <v>54</v>
      </c>
      <c r="I1114">
        <v>343</v>
      </c>
      <c r="J1114">
        <v>1</v>
      </c>
      <c r="K1114" s="3">
        <v>312</v>
      </c>
      <c r="L1114" s="5">
        <v>0.3</v>
      </c>
      <c r="M1114" s="5">
        <v>0.3</v>
      </c>
      <c r="O1114">
        <v>1980</v>
      </c>
      <c r="P1114">
        <v>310</v>
      </c>
      <c r="Q1114">
        <v>1</v>
      </c>
      <c r="R1114">
        <v>2299652550</v>
      </c>
      <c r="S1114">
        <v>-179</v>
      </c>
      <c r="T1114">
        <v>657</v>
      </c>
      <c r="U1114">
        <v>3450</v>
      </c>
      <c r="V1114" t="s">
        <v>542</v>
      </c>
      <c r="W1114" s="9" t="str">
        <f t="shared" si="34"/>
        <v>http://gis.cbs.gov.il/Yeshuvim_allyears/start.aspx?stl=1175</v>
      </c>
    </row>
    <row r="1115" spans="1:23" ht="12.75">
      <c r="A1115" s="8" t="str">
        <f t="shared" si="35"/>
        <v>עיילבון</v>
      </c>
      <c r="B1115" t="s">
        <v>1748</v>
      </c>
      <c r="C1115">
        <v>530</v>
      </c>
      <c r="D1115" t="s">
        <v>1749</v>
      </c>
      <c r="E1115">
        <v>2</v>
      </c>
      <c r="F1115">
        <v>22</v>
      </c>
      <c r="G1115">
        <v>222</v>
      </c>
      <c r="H1115">
        <v>99</v>
      </c>
      <c r="J1115">
        <v>2</v>
      </c>
      <c r="K1115" s="3">
        <v>5182</v>
      </c>
      <c r="N1115" s="5">
        <v>5.1</v>
      </c>
      <c r="P1115">
        <v>280</v>
      </c>
      <c r="R1115">
        <v>2378174968</v>
      </c>
      <c r="S1115">
        <v>194</v>
      </c>
      <c r="T1115">
        <v>251</v>
      </c>
      <c r="U1115">
        <v>1240</v>
      </c>
      <c r="V1115" t="s">
        <v>139</v>
      </c>
      <c r="W1115" s="9" t="str">
        <f t="shared" si="34"/>
        <v>http://gis.cbs.gov.il/Yeshuvim_allyears/start.aspx?stl=530</v>
      </c>
    </row>
    <row r="1116" spans="1:23" ht="12.75">
      <c r="A1116" s="8" t="str">
        <f t="shared" si="35"/>
        <v>עיינות</v>
      </c>
      <c r="B1116" t="s">
        <v>1168</v>
      </c>
      <c r="C1116">
        <v>156</v>
      </c>
      <c r="D1116" t="s">
        <v>1169</v>
      </c>
      <c r="E1116">
        <v>4</v>
      </c>
      <c r="F1116">
        <v>44</v>
      </c>
      <c r="G1116">
        <v>442</v>
      </c>
      <c r="H1116">
        <v>27</v>
      </c>
      <c r="I1116">
        <v>143</v>
      </c>
      <c r="J1116">
        <v>1</v>
      </c>
      <c r="K1116" s="3">
        <v>249</v>
      </c>
      <c r="L1116" s="5">
        <v>0.2</v>
      </c>
      <c r="M1116" s="5">
        <v>0.2</v>
      </c>
      <c r="O1116">
        <v>1930</v>
      </c>
      <c r="P1116">
        <v>340</v>
      </c>
      <c r="R1116">
        <v>1782064701</v>
      </c>
      <c r="S1116">
        <v>25</v>
      </c>
      <c r="T1116">
        <v>456</v>
      </c>
      <c r="U1116">
        <v>5230</v>
      </c>
      <c r="V1116" t="s">
        <v>3819</v>
      </c>
      <c r="W1116" s="9" t="str">
        <f t="shared" si="34"/>
        <v>http://gis.cbs.gov.il/Yeshuvim_allyears/start.aspx?stl=156</v>
      </c>
    </row>
    <row r="1117" spans="1:23" ht="12.75">
      <c r="A1117" s="8" t="str">
        <f t="shared" si="35"/>
        <v>עילוט</v>
      </c>
      <c r="B1117" t="s">
        <v>1716</v>
      </c>
      <c r="C1117">
        <v>511</v>
      </c>
      <c r="D1117" t="s">
        <v>1717</v>
      </c>
      <c r="E1117">
        <v>2</v>
      </c>
      <c r="F1117">
        <v>25</v>
      </c>
      <c r="G1117">
        <v>237</v>
      </c>
      <c r="H1117">
        <v>99</v>
      </c>
      <c r="J1117">
        <v>2</v>
      </c>
      <c r="K1117" s="3">
        <v>7166</v>
      </c>
      <c r="N1117" s="5">
        <v>7.2</v>
      </c>
      <c r="P1117">
        <v>280</v>
      </c>
      <c r="R1117">
        <v>2248773605</v>
      </c>
      <c r="S1117">
        <v>269</v>
      </c>
      <c r="T1117">
        <v>257</v>
      </c>
      <c r="U1117">
        <v>1410</v>
      </c>
      <c r="V1117" t="s">
        <v>123</v>
      </c>
      <c r="W1117" s="9" t="str">
        <f t="shared" si="34"/>
        <v>http://gis.cbs.gov.il/Yeshuvim_allyears/start.aspx?stl=511</v>
      </c>
    </row>
    <row r="1118" spans="1:23" ht="12.75">
      <c r="A1118" s="8" t="str">
        <f t="shared" si="35"/>
        <v>עין איילה</v>
      </c>
      <c r="B1118" t="s">
        <v>1966</v>
      </c>
      <c r="C1118">
        <v>687</v>
      </c>
      <c r="D1118" t="s">
        <v>1967</v>
      </c>
      <c r="E1118">
        <v>3</v>
      </c>
      <c r="F1118">
        <v>32</v>
      </c>
      <c r="G1118">
        <v>321</v>
      </c>
      <c r="H1118">
        <v>15</v>
      </c>
      <c r="I1118">
        <v>243</v>
      </c>
      <c r="J1118">
        <v>1</v>
      </c>
      <c r="K1118" s="3">
        <v>1103</v>
      </c>
      <c r="L1118" s="5">
        <v>1.1</v>
      </c>
      <c r="M1118" s="5">
        <v>1.1</v>
      </c>
      <c r="O1118">
        <v>1949</v>
      </c>
      <c r="P1118">
        <v>310</v>
      </c>
      <c r="Q1118">
        <v>1</v>
      </c>
      <c r="R1118">
        <v>1952272611</v>
      </c>
      <c r="S1118">
        <v>18</v>
      </c>
      <c r="T1118">
        <v>303</v>
      </c>
      <c r="U1118">
        <v>1181</v>
      </c>
      <c r="V1118" t="s">
        <v>248</v>
      </c>
      <c r="W1118" s="9" t="str">
        <f t="shared" si="34"/>
        <v>http://gis.cbs.gov.il/Yeshuvim_allyears/start.aspx?stl=687</v>
      </c>
    </row>
    <row r="1119" spans="1:23" ht="12.75">
      <c r="A1119" s="8" t="str">
        <f t="shared" si="35"/>
        <v>עין אל-אסד</v>
      </c>
      <c r="B1119" t="s">
        <v>1774</v>
      </c>
      <c r="C1119">
        <v>546</v>
      </c>
      <c r="D1119" t="s">
        <v>1775</v>
      </c>
      <c r="E1119">
        <v>2</v>
      </c>
      <c r="F1119">
        <v>24</v>
      </c>
      <c r="G1119">
        <v>243</v>
      </c>
      <c r="H1119">
        <v>2</v>
      </c>
      <c r="J1119">
        <v>2</v>
      </c>
      <c r="K1119" s="3">
        <v>871</v>
      </c>
      <c r="N1119" s="5">
        <v>0.9</v>
      </c>
      <c r="P1119">
        <v>450</v>
      </c>
      <c r="R1119">
        <v>2376976063</v>
      </c>
      <c r="S1119">
        <v>562</v>
      </c>
      <c r="T1119">
        <v>209</v>
      </c>
      <c r="U1119">
        <v>1310</v>
      </c>
      <c r="V1119" t="s">
        <v>152</v>
      </c>
      <c r="W1119" s="9" t="str">
        <f t="shared" si="34"/>
        <v>http://gis.cbs.gov.il/Yeshuvim_allyears/start.aspx?stl=546</v>
      </c>
    </row>
    <row r="1120" spans="1:23" ht="12.75">
      <c r="A1120" s="8" t="str">
        <f t="shared" si="35"/>
        <v>עין גב</v>
      </c>
      <c r="B1120" t="s">
        <v>1338</v>
      </c>
      <c r="C1120">
        <v>273</v>
      </c>
      <c r="D1120" t="s">
        <v>1339</v>
      </c>
      <c r="E1120">
        <v>2</v>
      </c>
      <c r="F1120">
        <v>22</v>
      </c>
      <c r="G1120">
        <v>221</v>
      </c>
      <c r="H1120">
        <v>6</v>
      </c>
      <c r="J1120">
        <v>1</v>
      </c>
      <c r="K1120" s="3">
        <v>629</v>
      </c>
      <c r="L1120" s="5">
        <v>0.6</v>
      </c>
      <c r="M1120" s="5">
        <v>0.6</v>
      </c>
      <c r="O1120">
        <v>1937</v>
      </c>
      <c r="P1120">
        <v>330</v>
      </c>
      <c r="Q1120">
        <v>15</v>
      </c>
      <c r="R1120">
        <v>2602774326</v>
      </c>
      <c r="S1120">
        <v>-201</v>
      </c>
      <c r="T1120">
        <v>214</v>
      </c>
      <c r="U1120">
        <v>1240</v>
      </c>
      <c r="V1120" t="s">
        <v>3904</v>
      </c>
      <c r="W1120" s="9" t="str">
        <f t="shared" si="34"/>
        <v>http://gis.cbs.gov.il/Yeshuvim_allyears/start.aspx?stl=273</v>
      </c>
    </row>
    <row r="1121" spans="1:23" ht="12.75">
      <c r="A1121" s="8" t="str">
        <f t="shared" si="35"/>
        <v>עין גדי</v>
      </c>
      <c r="B1121" t="s">
        <v>2931</v>
      </c>
      <c r="C1121">
        <v>2042</v>
      </c>
      <c r="D1121" t="s">
        <v>2932</v>
      </c>
      <c r="E1121">
        <v>6</v>
      </c>
      <c r="F1121">
        <v>62</v>
      </c>
      <c r="G1121">
        <v>624</v>
      </c>
      <c r="H1121">
        <v>51</v>
      </c>
      <c r="I1121">
        <v>342</v>
      </c>
      <c r="J1121">
        <v>1</v>
      </c>
      <c r="K1121" s="3">
        <v>532</v>
      </c>
      <c r="L1121" s="5">
        <v>0.5</v>
      </c>
      <c r="M1121" s="5">
        <v>0.5</v>
      </c>
      <c r="O1121">
        <v>1953</v>
      </c>
      <c r="P1121">
        <v>330</v>
      </c>
      <c r="Q1121">
        <v>15</v>
      </c>
      <c r="R1121">
        <v>2366559565</v>
      </c>
      <c r="S1121">
        <v>-300</v>
      </c>
      <c r="T1121">
        <v>656</v>
      </c>
      <c r="U1121">
        <v>3480</v>
      </c>
      <c r="V1121" t="s">
        <v>739</v>
      </c>
      <c r="W1121" s="9" t="str">
        <f t="shared" si="34"/>
        <v>http://gis.cbs.gov.il/Yeshuvim_allyears/start.aspx?stl=2042</v>
      </c>
    </row>
    <row r="1122" spans="1:23" ht="12.75">
      <c r="A1122" s="8" t="str">
        <f t="shared" si="35"/>
        <v>עין דור</v>
      </c>
      <c r="B1122" t="s">
        <v>1616</v>
      </c>
      <c r="C1122">
        <v>436</v>
      </c>
      <c r="D1122" t="s">
        <v>1617</v>
      </c>
      <c r="E1122">
        <v>2</v>
      </c>
      <c r="F1122">
        <v>23</v>
      </c>
      <c r="G1122">
        <v>233</v>
      </c>
      <c r="H1122">
        <v>9</v>
      </c>
      <c r="J1122">
        <v>1</v>
      </c>
      <c r="K1122" s="3">
        <v>765</v>
      </c>
      <c r="L1122" s="5">
        <v>0.8</v>
      </c>
      <c r="M1122" s="5">
        <v>0.7</v>
      </c>
      <c r="O1122">
        <v>1948</v>
      </c>
      <c r="P1122">
        <v>330</v>
      </c>
      <c r="Q1122">
        <v>15</v>
      </c>
      <c r="R1122">
        <v>2393872911</v>
      </c>
      <c r="S1122">
        <v>174</v>
      </c>
      <c r="T1122">
        <v>254</v>
      </c>
      <c r="U1122">
        <v>1420</v>
      </c>
      <c r="V1122" t="s">
        <v>72</v>
      </c>
      <c r="W1122" s="9" t="str">
        <f t="shared" si="34"/>
        <v>http://gis.cbs.gov.il/Yeshuvim_allyears/start.aspx?stl=436</v>
      </c>
    </row>
    <row r="1123" spans="1:23" ht="12.75">
      <c r="A1123" s="8" t="str">
        <f t="shared" si="35"/>
        <v>עין הבשור</v>
      </c>
      <c r="B1123" t="s">
        <v>2670</v>
      </c>
      <c r="C1123">
        <v>1240</v>
      </c>
      <c r="D1123" t="s">
        <v>2671</v>
      </c>
      <c r="E1123">
        <v>6</v>
      </c>
      <c r="F1123">
        <v>62</v>
      </c>
      <c r="G1123">
        <v>622</v>
      </c>
      <c r="H1123">
        <v>38</v>
      </c>
      <c r="I1123">
        <v>334</v>
      </c>
      <c r="J1123">
        <v>1</v>
      </c>
      <c r="K1123" s="3">
        <v>1027</v>
      </c>
      <c r="L1123" s="5">
        <v>1</v>
      </c>
      <c r="M1123" s="5">
        <v>1</v>
      </c>
      <c r="O1123">
        <v>1982</v>
      </c>
      <c r="P1123">
        <v>310</v>
      </c>
      <c r="Q1123">
        <v>1</v>
      </c>
      <c r="R1123">
        <v>1469057690</v>
      </c>
      <c r="S1123">
        <v>115</v>
      </c>
      <c r="T1123">
        <v>653</v>
      </c>
      <c r="U1123">
        <v>3430</v>
      </c>
      <c r="V1123" t="s">
        <v>599</v>
      </c>
      <c r="W1123" s="9" t="str">
        <f t="shared" si="34"/>
        <v>http://gis.cbs.gov.il/Yeshuvim_allyears/start.aspx?stl=1240</v>
      </c>
    </row>
    <row r="1124" spans="1:23" ht="12.75">
      <c r="A1124" s="8" t="str">
        <f t="shared" si="35"/>
        <v>עין הוד</v>
      </c>
      <c r="B1124" t="s">
        <v>1072</v>
      </c>
      <c r="C1124">
        <v>74</v>
      </c>
      <c r="D1124" t="s">
        <v>1073</v>
      </c>
      <c r="E1124">
        <v>3</v>
      </c>
      <c r="F1124">
        <v>32</v>
      </c>
      <c r="G1124">
        <v>322</v>
      </c>
      <c r="H1124">
        <v>15</v>
      </c>
      <c r="I1124">
        <v>243</v>
      </c>
      <c r="J1124">
        <v>1</v>
      </c>
      <c r="K1124" s="3">
        <v>556</v>
      </c>
      <c r="L1124" s="5">
        <v>0.6</v>
      </c>
      <c r="M1124" s="5">
        <v>0.5</v>
      </c>
      <c r="O1124">
        <v>1954</v>
      </c>
      <c r="P1124">
        <v>370</v>
      </c>
      <c r="Q1124">
        <v>19</v>
      </c>
      <c r="R1124">
        <v>1987273395</v>
      </c>
      <c r="S1124">
        <v>127</v>
      </c>
      <c r="T1124">
        <v>303</v>
      </c>
      <c r="U1124">
        <v>1181</v>
      </c>
      <c r="V1124" t="s">
        <v>3771</v>
      </c>
      <c r="W1124" s="9" t="str">
        <f t="shared" si="34"/>
        <v>http://gis.cbs.gov.il/Yeshuvim_allyears/start.aspx?stl=74</v>
      </c>
    </row>
    <row r="1125" spans="1:23" ht="12.75">
      <c r="A1125" s="8" t="str">
        <f t="shared" si="35"/>
        <v>עין החורש</v>
      </c>
      <c r="B1125" t="s">
        <v>1188</v>
      </c>
      <c r="C1125">
        <v>167</v>
      </c>
      <c r="D1125" t="s">
        <v>1189</v>
      </c>
      <c r="E1125">
        <v>4</v>
      </c>
      <c r="F1125">
        <v>41</v>
      </c>
      <c r="G1125">
        <v>411</v>
      </c>
      <c r="H1125">
        <v>16</v>
      </c>
      <c r="I1125">
        <v>141</v>
      </c>
      <c r="J1125">
        <v>1</v>
      </c>
      <c r="K1125" s="3">
        <v>733</v>
      </c>
      <c r="L1125" s="5">
        <v>0.7</v>
      </c>
      <c r="M1125" s="5">
        <v>0.7</v>
      </c>
      <c r="O1125">
        <v>1931</v>
      </c>
      <c r="P1125">
        <v>330</v>
      </c>
      <c r="Q1125">
        <v>15</v>
      </c>
      <c r="R1125">
        <v>1945669916</v>
      </c>
      <c r="S1125">
        <v>19</v>
      </c>
      <c r="T1125">
        <v>409</v>
      </c>
      <c r="U1125">
        <v>5120</v>
      </c>
      <c r="V1125" t="s">
        <v>3829</v>
      </c>
      <c r="W1125" s="9" t="str">
        <f t="shared" si="34"/>
        <v>http://gis.cbs.gov.il/Yeshuvim_allyears/start.aspx?stl=167</v>
      </c>
    </row>
    <row r="1126" spans="1:23" ht="12.75">
      <c r="A1126" s="8" t="str">
        <f t="shared" si="35"/>
        <v>עין המפרץ</v>
      </c>
      <c r="B1126" t="s">
        <v>1362</v>
      </c>
      <c r="C1126">
        <v>289</v>
      </c>
      <c r="D1126" t="s">
        <v>1363</v>
      </c>
      <c r="E1126">
        <v>2</v>
      </c>
      <c r="F1126">
        <v>24</v>
      </c>
      <c r="G1126">
        <v>246</v>
      </c>
      <c r="H1126">
        <v>4</v>
      </c>
      <c r="I1126">
        <v>241</v>
      </c>
      <c r="J1126">
        <v>1</v>
      </c>
      <c r="K1126" s="3">
        <v>1169</v>
      </c>
      <c r="L1126" s="5">
        <v>1.2</v>
      </c>
      <c r="M1126" s="5">
        <v>1.1</v>
      </c>
      <c r="O1126">
        <v>1938</v>
      </c>
      <c r="P1126">
        <v>330</v>
      </c>
      <c r="Q1126">
        <v>15</v>
      </c>
      <c r="R1126">
        <v>2094075646</v>
      </c>
      <c r="S1126">
        <v>4</v>
      </c>
      <c r="T1126">
        <v>201</v>
      </c>
      <c r="U1126">
        <v>1330</v>
      </c>
      <c r="V1126" t="s">
        <v>3916</v>
      </c>
      <c r="W1126" s="9" t="str">
        <f t="shared" si="34"/>
        <v>http://gis.cbs.gov.il/Yeshuvim_allyears/start.aspx?stl=289</v>
      </c>
    </row>
    <row r="1127" spans="1:23" ht="12.75">
      <c r="A1127" s="8" t="str">
        <f t="shared" si="35"/>
        <v>עין הנצי"ב</v>
      </c>
      <c r="B1127" t="s">
        <v>1524</v>
      </c>
      <c r="C1127">
        <v>383</v>
      </c>
      <c r="D1127" t="s">
        <v>1525</v>
      </c>
      <c r="E1127">
        <v>2</v>
      </c>
      <c r="F1127">
        <v>23</v>
      </c>
      <c r="G1127">
        <v>231</v>
      </c>
      <c r="H1127">
        <v>7</v>
      </c>
      <c r="J1127">
        <v>1</v>
      </c>
      <c r="K1127" s="3">
        <v>605</v>
      </c>
      <c r="L1127" s="5">
        <v>0.6</v>
      </c>
      <c r="M1127" s="5">
        <v>0.6</v>
      </c>
      <c r="O1127">
        <v>1946</v>
      </c>
      <c r="P1127">
        <v>330</v>
      </c>
      <c r="Q1127">
        <v>3</v>
      </c>
      <c r="R1127">
        <v>2476170844</v>
      </c>
      <c r="S1127">
        <v>-143</v>
      </c>
      <c r="T1127">
        <v>202</v>
      </c>
      <c r="U1127">
        <v>1430</v>
      </c>
      <c r="V1127" t="s">
        <v>26</v>
      </c>
      <c r="W1127" s="9" t="str">
        <f t="shared" si="34"/>
        <v>http://gis.cbs.gov.il/Yeshuvim_allyears/start.aspx?stl=383</v>
      </c>
    </row>
    <row r="1128" spans="1:23" ht="12.75">
      <c r="A1128" s="8" t="str">
        <f t="shared" si="35"/>
        <v>עין העמק</v>
      </c>
      <c r="B1128" t="s">
        <v>1494</v>
      </c>
      <c r="C1128">
        <v>367</v>
      </c>
      <c r="D1128" t="s">
        <v>1495</v>
      </c>
      <c r="E1128">
        <v>2</v>
      </c>
      <c r="F1128">
        <v>23</v>
      </c>
      <c r="G1128">
        <v>236</v>
      </c>
      <c r="H1128">
        <v>13</v>
      </c>
      <c r="J1128">
        <v>1</v>
      </c>
      <c r="K1128" s="3">
        <v>724</v>
      </c>
      <c r="L1128" s="5">
        <v>0.7</v>
      </c>
      <c r="M1128" s="5">
        <v>0.7</v>
      </c>
      <c r="O1128">
        <v>1944</v>
      </c>
      <c r="P1128">
        <v>350</v>
      </c>
      <c r="R1128">
        <v>2081572599</v>
      </c>
      <c r="S1128">
        <v>250</v>
      </c>
      <c r="T1128">
        <v>254</v>
      </c>
      <c r="U1128">
        <v>1420</v>
      </c>
      <c r="V1128" t="s">
        <v>11</v>
      </c>
      <c r="W1128" s="9" t="str">
        <f t="shared" si="34"/>
        <v>http://gis.cbs.gov.il/Yeshuvim_allyears/start.aspx?stl=367</v>
      </c>
    </row>
    <row r="1129" spans="1:23" ht="12.75">
      <c r="A1129" s="8" t="str">
        <f t="shared" si="35"/>
        <v>עין השופט</v>
      </c>
      <c r="B1129" t="s">
        <v>1334</v>
      </c>
      <c r="C1129">
        <v>270</v>
      </c>
      <c r="D1129" t="s">
        <v>1335</v>
      </c>
      <c r="E1129">
        <v>2</v>
      </c>
      <c r="F1129">
        <v>23</v>
      </c>
      <c r="G1129">
        <v>236</v>
      </c>
      <c r="H1129">
        <v>13</v>
      </c>
      <c r="J1129">
        <v>1</v>
      </c>
      <c r="K1129" s="3">
        <v>821</v>
      </c>
      <c r="L1129" s="5">
        <v>0.8</v>
      </c>
      <c r="M1129" s="5">
        <v>0.7</v>
      </c>
      <c r="O1129">
        <v>1937</v>
      </c>
      <c r="P1129">
        <v>330</v>
      </c>
      <c r="Q1129">
        <v>15</v>
      </c>
      <c r="R1129">
        <v>2097072244</v>
      </c>
      <c r="S1129">
        <v>264</v>
      </c>
      <c r="T1129">
        <v>254</v>
      </c>
      <c r="U1129">
        <v>1420</v>
      </c>
      <c r="V1129" t="s">
        <v>3902</v>
      </c>
      <c r="W1129" s="9" t="str">
        <f t="shared" si="34"/>
        <v>http://gis.cbs.gov.il/Yeshuvim_allyears/start.aspx?stl=270</v>
      </c>
    </row>
    <row r="1130" spans="1:23" ht="12.75">
      <c r="A1130" s="8" t="str">
        <f t="shared" si="35"/>
        <v>עין השלושה</v>
      </c>
      <c r="B1130" t="s">
        <v>1944</v>
      </c>
      <c r="C1130">
        <v>676</v>
      </c>
      <c r="D1130" t="s">
        <v>1945</v>
      </c>
      <c r="E1130">
        <v>6</v>
      </c>
      <c r="F1130">
        <v>62</v>
      </c>
      <c r="G1130">
        <v>622</v>
      </c>
      <c r="H1130">
        <v>38</v>
      </c>
      <c r="I1130">
        <v>334</v>
      </c>
      <c r="J1130">
        <v>1</v>
      </c>
      <c r="K1130" s="3">
        <v>369</v>
      </c>
      <c r="L1130" s="5">
        <v>0.4</v>
      </c>
      <c r="M1130" s="5">
        <v>0.3</v>
      </c>
      <c r="O1130">
        <v>1950</v>
      </c>
      <c r="P1130">
        <v>330</v>
      </c>
      <c r="Q1130">
        <v>6</v>
      </c>
      <c r="R1130">
        <v>1430658464</v>
      </c>
      <c r="S1130">
        <v>106</v>
      </c>
      <c r="T1130">
        <v>653</v>
      </c>
      <c r="U1130">
        <v>3430</v>
      </c>
      <c r="V1130" t="s">
        <v>237</v>
      </c>
      <c r="W1130" s="9" t="str">
        <f t="shared" si="34"/>
        <v>http://gis.cbs.gov.il/Yeshuvim_allyears/start.aspx?stl=676</v>
      </c>
    </row>
    <row r="1131" spans="1:23" ht="12.75">
      <c r="A1131" s="8" t="str">
        <f t="shared" si="35"/>
        <v>עין ורד</v>
      </c>
      <c r="B1131" t="s">
        <v>1170</v>
      </c>
      <c r="C1131">
        <v>157</v>
      </c>
      <c r="D1131" t="s">
        <v>1171</v>
      </c>
      <c r="E1131">
        <v>4</v>
      </c>
      <c r="F1131">
        <v>41</v>
      </c>
      <c r="G1131">
        <v>411</v>
      </c>
      <c r="H1131">
        <v>18</v>
      </c>
      <c r="I1131">
        <v>141</v>
      </c>
      <c r="J1131">
        <v>1</v>
      </c>
      <c r="K1131" s="3">
        <v>1375</v>
      </c>
      <c r="L1131" s="5">
        <v>1.4</v>
      </c>
      <c r="M1131" s="5">
        <v>1.4</v>
      </c>
      <c r="O1131">
        <v>1930</v>
      </c>
      <c r="P1131">
        <v>310</v>
      </c>
      <c r="Q1131">
        <v>1</v>
      </c>
      <c r="R1131">
        <v>1938268572</v>
      </c>
      <c r="S1131">
        <v>65</v>
      </c>
      <c r="T1131">
        <v>412</v>
      </c>
      <c r="U1131">
        <v>5120</v>
      </c>
      <c r="V1131" t="s">
        <v>3820</v>
      </c>
      <c r="W1131" s="9" t="str">
        <f t="shared" si="34"/>
        <v>http://gis.cbs.gov.il/Yeshuvim_allyears/start.aspx?stl=157</v>
      </c>
    </row>
    <row r="1132" spans="1:23" ht="12.75">
      <c r="A1132" s="8" t="str">
        <f t="shared" si="35"/>
        <v>עין זיוון</v>
      </c>
      <c r="B1132" t="s">
        <v>3326</v>
      </c>
      <c r="C1132">
        <v>4503</v>
      </c>
      <c r="D1132" t="s">
        <v>3327</v>
      </c>
      <c r="E1132">
        <v>2</v>
      </c>
      <c r="F1132">
        <v>29</v>
      </c>
      <c r="G1132">
        <v>292</v>
      </c>
      <c r="H1132">
        <v>71</v>
      </c>
      <c r="J1132">
        <v>1</v>
      </c>
      <c r="K1132" s="3">
        <v>230</v>
      </c>
      <c r="L1132" s="5">
        <v>0.2</v>
      </c>
      <c r="M1132" s="5">
        <v>0.2</v>
      </c>
      <c r="O1132">
        <v>1968</v>
      </c>
      <c r="P1132">
        <v>330</v>
      </c>
      <c r="Q1132">
        <v>15</v>
      </c>
      <c r="R1132">
        <v>2746877805</v>
      </c>
      <c r="S1132">
        <v>960</v>
      </c>
      <c r="T1132">
        <v>219</v>
      </c>
      <c r="U1132">
        <v>1270</v>
      </c>
      <c r="V1132" t="s">
        <v>937</v>
      </c>
      <c r="W1132" s="9" t="str">
        <f t="shared" si="34"/>
        <v>http://gis.cbs.gov.il/Yeshuvim_allyears/start.aspx?stl=4503</v>
      </c>
    </row>
    <row r="1133" spans="1:23" ht="12.75">
      <c r="A1133" s="8" t="str">
        <f t="shared" si="35"/>
        <v>עין חוד</v>
      </c>
      <c r="B1133" t="s">
        <v>2794</v>
      </c>
      <c r="C1133">
        <v>1320</v>
      </c>
      <c r="D1133" t="s">
        <v>2795</v>
      </c>
      <c r="E1133">
        <v>3</v>
      </c>
      <c r="F1133">
        <v>32</v>
      </c>
      <c r="G1133">
        <v>322</v>
      </c>
      <c r="H1133">
        <v>15</v>
      </c>
      <c r="I1133">
        <v>243</v>
      </c>
      <c r="J1133">
        <v>2</v>
      </c>
      <c r="K1133" s="3">
        <v>259</v>
      </c>
      <c r="N1133" s="5">
        <v>0.3</v>
      </c>
      <c r="P1133">
        <v>450</v>
      </c>
      <c r="R1133">
        <v>2002673302</v>
      </c>
      <c r="S1133">
        <v>231</v>
      </c>
      <c r="T1133">
        <v>303</v>
      </c>
      <c r="U1133">
        <v>1181</v>
      </c>
      <c r="V1133" t="s">
        <v>662</v>
      </c>
      <c r="W1133" s="9" t="str">
        <f t="shared" si="34"/>
        <v>http://gis.cbs.gov.il/Yeshuvim_allyears/start.aspx?stl=1320</v>
      </c>
    </row>
    <row r="1134" spans="1:23" ht="12.75">
      <c r="A1134" s="8" t="str">
        <f t="shared" si="35"/>
        <v>עין חצבה</v>
      </c>
      <c r="B1134" t="s">
        <v>2384</v>
      </c>
      <c r="C1134">
        <v>1053</v>
      </c>
      <c r="D1134" t="s">
        <v>2385</v>
      </c>
      <c r="E1134">
        <v>6</v>
      </c>
      <c r="F1134">
        <v>62</v>
      </c>
      <c r="G1134">
        <v>625</v>
      </c>
      <c r="H1134">
        <v>51</v>
      </c>
      <c r="I1134">
        <v>342</v>
      </c>
      <c r="P1134">
        <v>510</v>
      </c>
      <c r="Q1134">
        <v>10</v>
      </c>
      <c r="R1134">
        <v>2254052441</v>
      </c>
      <c r="S1134">
        <v>-157</v>
      </c>
      <c r="T1134">
        <v>656</v>
      </c>
      <c r="U1134">
        <v>3450</v>
      </c>
      <c r="V1134" t="s">
        <v>457</v>
      </c>
      <c r="W1134" s="9" t="str">
        <f t="shared" si="34"/>
        <v>http://gis.cbs.gov.il/Yeshuvim_allyears/start.aspx?stl=1053</v>
      </c>
    </row>
    <row r="1135" spans="1:23" ht="12.75">
      <c r="A1135" s="8" t="str">
        <f t="shared" si="35"/>
        <v>עין חרוד (איחוד)</v>
      </c>
      <c r="B1135" t="s">
        <v>1094</v>
      </c>
      <c r="C1135">
        <v>89</v>
      </c>
      <c r="D1135" t="s">
        <v>1095</v>
      </c>
      <c r="E1135">
        <v>2</v>
      </c>
      <c r="F1135">
        <v>23</v>
      </c>
      <c r="G1135">
        <v>232</v>
      </c>
      <c r="H1135">
        <v>8</v>
      </c>
      <c r="J1135">
        <v>1</v>
      </c>
      <c r="K1135" s="3">
        <v>552</v>
      </c>
      <c r="L1135" s="5">
        <v>0.6</v>
      </c>
      <c r="M1135" s="5">
        <v>0.5</v>
      </c>
      <c r="O1135">
        <v>1921</v>
      </c>
      <c r="P1135">
        <v>330</v>
      </c>
      <c r="Q1135">
        <v>15</v>
      </c>
      <c r="R1135">
        <v>2369271893</v>
      </c>
      <c r="S1135">
        <v>39</v>
      </c>
      <c r="T1135">
        <v>204</v>
      </c>
      <c r="U1135">
        <v>1420</v>
      </c>
      <c r="V1135" t="s">
        <v>3782</v>
      </c>
      <c r="W1135" s="9" t="str">
        <f t="shared" si="34"/>
        <v>http://gis.cbs.gov.il/Yeshuvim_allyears/start.aspx?stl=89</v>
      </c>
    </row>
    <row r="1136" spans="1:23" ht="12.75">
      <c r="A1136" s="8" t="str">
        <f t="shared" si="35"/>
        <v>עין חרוד (מאוחד)</v>
      </c>
      <c r="B1136" t="s">
        <v>1084</v>
      </c>
      <c r="C1136">
        <v>82</v>
      </c>
      <c r="D1136" t="s">
        <v>1085</v>
      </c>
      <c r="E1136">
        <v>2</v>
      </c>
      <c r="F1136">
        <v>23</v>
      </c>
      <c r="G1136">
        <v>232</v>
      </c>
      <c r="H1136">
        <v>8</v>
      </c>
      <c r="J1136">
        <v>1</v>
      </c>
      <c r="K1136" s="3">
        <v>724</v>
      </c>
      <c r="L1136" s="5">
        <v>0.7</v>
      </c>
      <c r="M1136" s="5">
        <v>0.7</v>
      </c>
      <c r="O1136">
        <v>1921</v>
      </c>
      <c r="P1136">
        <v>330</v>
      </c>
      <c r="Q1136">
        <v>15</v>
      </c>
      <c r="R1136">
        <v>2370471814</v>
      </c>
      <c r="S1136">
        <v>-7</v>
      </c>
      <c r="T1136">
        <v>204</v>
      </c>
      <c r="U1136">
        <v>1420</v>
      </c>
      <c r="V1136" t="s">
        <v>3777</v>
      </c>
      <c r="W1136" s="9" t="str">
        <f t="shared" si="34"/>
        <v>http://gis.cbs.gov.il/Yeshuvim_allyears/start.aspx?stl=82</v>
      </c>
    </row>
    <row r="1137" spans="1:23" ht="12.75">
      <c r="A1137" s="8" t="str">
        <f t="shared" si="35"/>
        <v>עין יהב</v>
      </c>
      <c r="B1137" t="s">
        <v>2182</v>
      </c>
      <c r="C1137">
        <v>806</v>
      </c>
      <c r="D1137" t="s">
        <v>2183</v>
      </c>
      <c r="E1137">
        <v>6</v>
      </c>
      <c r="F1137">
        <v>62</v>
      </c>
      <c r="G1137">
        <v>625</v>
      </c>
      <c r="H1137">
        <v>54</v>
      </c>
      <c r="I1137">
        <v>343</v>
      </c>
      <c r="J1137">
        <v>1</v>
      </c>
      <c r="K1137" s="3">
        <v>672</v>
      </c>
      <c r="L1137" s="5">
        <v>0.7</v>
      </c>
      <c r="M1137" s="5">
        <v>0.7</v>
      </c>
      <c r="O1137">
        <v>1951</v>
      </c>
      <c r="P1137">
        <v>310</v>
      </c>
      <c r="Q1137">
        <v>1</v>
      </c>
      <c r="R1137">
        <v>2218350593</v>
      </c>
      <c r="S1137">
        <v>-88</v>
      </c>
      <c r="T1137">
        <v>657</v>
      </c>
      <c r="U1137">
        <v>3450</v>
      </c>
      <c r="V1137" t="s">
        <v>356</v>
      </c>
      <c r="W1137" s="9" t="str">
        <f t="shared" si="34"/>
        <v>http://gis.cbs.gov.il/Yeshuvim_allyears/start.aspx?stl=806</v>
      </c>
    </row>
    <row r="1138" spans="1:23" ht="12.75">
      <c r="A1138" s="8" t="str">
        <f t="shared" si="35"/>
        <v>עין יעקב</v>
      </c>
      <c r="B1138" t="s">
        <v>2196</v>
      </c>
      <c r="C1138">
        <v>813</v>
      </c>
      <c r="D1138" t="s">
        <v>2197</v>
      </c>
      <c r="E1138">
        <v>2</v>
      </c>
      <c r="F1138">
        <v>24</v>
      </c>
      <c r="G1138">
        <v>243</v>
      </c>
      <c r="H1138">
        <v>52</v>
      </c>
      <c r="J1138">
        <v>1</v>
      </c>
      <c r="K1138" s="3">
        <v>924</v>
      </c>
      <c r="L1138" s="5">
        <v>0.9</v>
      </c>
      <c r="M1138" s="5">
        <v>0.9</v>
      </c>
      <c r="O1138">
        <v>1950</v>
      </c>
      <c r="P1138">
        <v>310</v>
      </c>
      <c r="Q1138">
        <v>1</v>
      </c>
      <c r="R1138">
        <v>2216276839</v>
      </c>
      <c r="S1138">
        <v>433</v>
      </c>
      <c r="T1138">
        <v>255</v>
      </c>
      <c r="U1138">
        <v>1320</v>
      </c>
      <c r="V1138" t="s">
        <v>363</v>
      </c>
      <c r="W1138" s="9" t="str">
        <f t="shared" si="34"/>
        <v>http://gis.cbs.gov.il/Yeshuvim_allyears/start.aspx?stl=813</v>
      </c>
    </row>
    <row r="1139" spans="1:23" ht="12.75">
      <c r="A1139" s="8" t="str">
        <f t="shared" si="35"/>
        <v>עין כרם-בי"ס חקלאי</v>
      </c>
      <c r="B1139" t="s">
        <v>2388</v>
      </c>
      <c r="C1139">
        <v>1056</v>
      </c>
      <c r="D1139" t="s">
        <v>2389</v>
      </c>
      <c r="E1139">
        <v>1</v>
      </c>
      <c r="F1139">
        <v>11</v>
      </c>
      <c r="G1139">
        <v>111</v>
      </c>
      <c r="H1139">
        <v>26</v>
      </c>
      <c r="J1139">
        <v>1</v>
      </c>
      <c r="K1139" s="3">
        <v>147</v>
      </c>
      <c r="L1139" s="5">
        <v>0.1</v>
      </c>
      <c r="M1139" s="5">
        <v>0.1</v>
      </c>
      <c r="O1139">
        <v>1952</v>
      </c>
      <c r="P1139">
        <v>340</v>
      </c>
      <c r="R1139">
        <v>2146063175</v>
      </c>
      <c r="S1139">
        <v>572</v>
      </c>
      <c r="T1139">
        <v>151</v>
      </c>
      <c r="U1139">
        <v>6130</v>
      </c>
      <c r="V1139" t="s">
        <v>459</v>
      </c>
      <c r="W1139" s="9" t="str">
        <f t="shared" si="34"/>
        <v>http://gis.cbs.gov.il/Yeshuvim_allyears/start.aspx?stl=1056</v>
      </c>
    </row>
    <row r="1140" spans="1:23" ht="12.75">
      <c r="A1140" s="8" t="str">
        <f t="shared" si="35"/>
        <v>עין כרמל</v>
      </c>
      <c r="B1140" t="s">
        <v>1596</v>
      </c>
      <c r="C1140">
        <v>426</v>
      </c>
      <c r="D1140" t="s">
        <v>1597</v>
      </c>
      <c r="E1140">
        <v>3</v>
      </c>
      <c r="F1140">
        <v>32</v>
      </c>
      <c r="G1140">
        <v>321</v>
      </c>
      <c r="H1140">
        <v>15</v>
      </c>
      <c r="I1140">
        <v>243</v>
      </c>
      <c r="J1140">
        <v>1</v>
      </c>
      <c r="K1140" s="3">
        <v>785</v>
      </c>
      <c r="L1140" s="5">
        <v>0.8</v>
      </c>
      <c r="M1140" s="5">
        <v>0.8</v>
      </c>
      <c r="O1140">
        <v>1947</v>
      </c>
      <c r="P1140">
        <v>330</v>
      </c>
      <c r="Q1140">
        <v>15</v>
      </c>
      <c r="R1140">
        <v>1959073139</v>
      </c>
      <c r="S1140">
        <v>20</v>
      </c>
      <c r="T1140">
        <v>303</v>
      </c>
      <c r="U1140">
        <v>1181</v>
      </c>
      <c r="V1140" t="s">
        <v>62</v>
      </c>
      <c r="W1140" s="9" t="str">
        <f t="shared" si="34"/>
        <v>http://gis.cbs.gov.il/Yeshuvim_allyears/start.aspx?stl=426</v>
      </c>
    </row>
    <row r="1141" spans="1:23" ht="12.75">
      <c r="A1141" s="8" t="str">
        <f t="shared" si="35"/>
        <v>עין מאהל</v>
      </c>
      <c r="B1141" t="s">
        <v>1752</v>
      </c>
      <c r="C1141">
        <v>532</v>
      </c>
      <c r="D1141" t="s">
        <v>1753</v>
      </c>
      <c r="E1141">
        <v>2</v>
      </c>
      <c r="F1141">
        <v>25</v>
      </c>
      <c r="G1141">
        <v>237</v>
      </c>
      <c r="H1141">
        <v>99</v>
      </c>
      <c r="J1141">
        <v>2</v>
      </c>
      <c r="K1141" s="3">
        <v>11784</v>
      </c>
      <c r="N1141" s="5">
        <v>11.8</v>
      </c>
      <c r="P1141">
        <v>270</v>
      </c>
      <c r="R1141">
        <v>2335673603</v>
      </c>
      <c r="S1141">
        <v>465</v>
      </c>
      <c r="T1141">
        <v>257</v>
      </c>
      <c r="U1141">
        <v>1460</v>
      </c>
      <c r="V1141" t="s">
        <v>141</v>
      </c>
      <c r="W1141" s="9" t="str">
        <f t="shared" si="34"/>
        <v>http://gis.cbs.gov.il/Yeshuvim_allyears/start.aspx?stl=532</v>
      </c>
    </row>
    <row r="1142" spans="1:23" ht="12.75">
      <c r="A1142" s="8" t="str">
        <f t="shared" si="35"/>
        <v>עין נקובא</v>
      </c>
      <c r="B1142" t="s">
        <v>1730</v>
      </c>
      <c r="C1142">
        <v>521</v>
      </c>
      <c r="D1142" t="s">
        <v>1731</v>
      </c>
      <c r="E1142">
        <v>1</v>
      </c>
      <c r="F1142">
        <v>11</v>
      </c>
      <c r="G1142">
        <v>111</v>
      </c>
      <c r="H1142">
        <v>26</v>
      </c>
      <c r="J1142">
        <v>2</v>
      </c>
      <c r="K1142" s="3">
        <v>2642</v>
      </c>
      <c r="N1142" s="5">
        <v>2.6</v>
      </c>
      <c r="P1142">
        <v>290</v>
      </c>
      <c r="R1142">
        <v>2115263344</v>
      </c>
      <c r="S1142">
        <v>625</v>
      </c>
      <c r="T1142">
        <v>151</v>
      </c>
      <c r="U1142">
        <v>6129</v>
      </c>
      <c r="V1142" t="s">
        <v>130</v>
      </c>
      <c r="W1142" s="9" t="str">
        <f t="shared" si="34"/>
        <v>http://gis.cbs.gov.il/Yeshuvim_allyears/start.aspx?stl=521</v>
      </c>
    </row>
    <row r="1143" spans="1:23" ht="12.75">
      <c r="A1143" s="8" t="str">
        <f t="shared" si="35"/>
        <v>עין עירון</v>
      </c>
      <c r="B1143" t="s">
        <v>1268</v>
      </c>
      <c r="C1143">
        <v>223</v>
      </c>
      <c r="D1143" t="s">
        <v>1269</v>
      </c>
      <c r="E1143">
        <v>3</v>
      </c>
      <c r="F1143">
        <v>32</v>
      </c>
      <c r="G1143">
        <v>324</v>
      </c>
      <c r="H1143">
        <v>14</v>
      </c>
      <c r="J1143">
        <v>1</v>
      </c>
      <c r="K1143" s="3">
        <v>534</v>
      </c>
      <c r="L1143" s="5">
        <v>0.5</v>
      </c>
      <c r="M1143" s="5">
        <v>0.5</v>
      </c>
      <c r="O1143">
        <v>1934</v>
      </c>
      <c r="P1143">
        <v>310</v>
      </c>
      <c r="Q1143">
        <v>1</v>
      </c>
      <c r="R1143">
        <v>2014170987</v>
      </c>
      <c r="S1143">
        <v>66</v>
      </c>
      <c r="T1143">
        <v>351</v>
      </c>
      <c r="U1143">
        <v>1180</v>
      </c>
      <c r="V1143" t="s">
        <v>3869</v>
      </c>
      <c r="W1143" s="9" t="str">
        <f t="shared" si="34"/>
        <v>http://gis.cbs.gov.il/Yeshuvim_allyears/start.aspx?stl=223</v>
      </c>
    </row>
    <row r="1144" spans="1:23" ht="12.75">
      <c r="A1144" s="8" t="str">
        <f t="shared" si="35"/>
        <v>עין צורים</v>
      </c>
      <c r="B1144" t="s">
        <v>1888</v>
      </c>
      <c r="C1144">
        <v>622</v>
      </c>
      <c r="D1144" t="s">
        <v>1889</v>
      </c>
      <c r="E1144">
        <v>6</v>
      </c>
      <c r="F1144">
        <v>61</v>
      </c>
      <c r="G1144">
        <v>611</v>
      </c>
      <c r="H1144">
        <v>34</v>
      </c>
      <c r="J1144">
        <v>1</v>
      </c>
      <c r="K1144" s="3">
        <v>1108</v>
      </c>
      <c r="L1144" s="5">
        <v>1.1</v>
      </c>
      <c r="M1144" s="5">
        <v>1.1</v>
      </c>
      <c r="O1144">
        <v>1949</v>
      </c>
      <c r="P1144">
        <v>330</v>
      </c>
      <c r="Q1144">
        <v>3</v>
      </c>
      <c r="R1144">
        <v>1733562261</v>
      </c>
      <c r="S1144">
        <v>53</v>
      </c>
      <c r="T1144">
        <v>654</v>
      </c>
      <c r="U1144">
        <v>3830</v>
      </c>
      <c r="V1144" t="s">
        <v>209</v>
      </c>
      <c r="W1144" s="9" t="str">
        <f t="shared" si="34"/>
        <v>http://gis.cbs.gov.il/Yeshuvim_allyears/start.aspx?stl=622</v>
      </c>
    </row>
    <row r="1145" spans="1:23" ht="12.75">
      <c r="A1145" s="8" t="str">
        <f t="shared" si="35"/>
        <v>עין קנייא</v>
      </c>
      <c r="B1145" t="s">
        <v>3324</v>
      </c>
      <c r="C1145">
        <v>4502</v>
      </c>
      <c r="D1145" t="s">
        <v>3325</v>
      </c>
      <c r="E1145">
        <v>2</v>
      </c>
      <c r="F1145">
        <v>29</v>
      </c>
      <c r="G1145">
        <v>291</v>
      </c>
      <c r="H1145">
        <v>99</v>
      </c>
      <c r="J1145">
        <v>2</v>
      </c>
      <c r="K1145" s="3">
        <v>1871</v>
      </c>
      <c r="N1145" s="5">
        <v>1.9</v>
      </c>
      <c r="P1145">
        <v>450</v>
      </c>
      <c r="R1145">
        <v>2688579366</v>
      </c>
      <c r="S1145">
        <v>750</v>
      </c>
      <c r="T1145">
        <v>256</v>
      </c>
      <c r="U1145">
        <v>1270</v>
      </c>
      <c r="V1145" t="s">
        <v>936</v>
      </c>
      <c r="W1145" s="9" t="str">
        <f t="shared" si="34"/>
        <v>http://gis.cbs.gov.il/Yeshuvim_allyears/start.aspx?stl=4502</v>
      </c>
    </row>
    <row r="1146" spans="1:23" ht="12.75">
      <c r="A1146" s="8" t="str">
        <f t="shared" si="35"/>
        <v>עין ראפה</v>
      </c>
      <c r="B1146" t="s">
        <v>1720</v>
      </c>
      <c r="C1146">
        <v>514</v>
      </c>
      <c r="D1146" t="s">
        <v>1721</v>
      </c>
      <c r="E1146">
        <v>1</v>
      </c>
      <c r="F1146">
        <v>11</v>
      </c>
      <c r="G1146">
        <v>111</v>
      </c>
      <c r="H1146">
        <v>26</v>
      </c>
      <c r="J1146">
        <v>2</v>
      </c>
      <c r="K1146" s="3">
        <v>1043</v>
      </c>
      <c r="N1146" s="5">
        <v>1</v>
      </c>
      <c r="P1146">
        <v>450</v>
      </c>
      <c r="R1146">
        <v>2109263306</v>
      </c>
      <c r="S1146">
        <v>598</v>
      </c>
      <c r="T1146">
        <v>151</v>
      </c>
      <c r="U1146">
        <v>6129</v>
      </c>
      <c r="V1146" t="s">
        <v>125</v>
      </c>
      <c r="W1146" s="9" t="str">
        <f t="shared" si="34"/>
        <v>http://gis.cbs.gov.il/Yeshuvim_allyears/start.aspx?stl=514</v>
      </c>
    </row>
    <row r="1147" spans="1:23" ht="12.75">
      <c r="A1147" s="8" t="str">
        <f t="shared" si="35"/>
        <v>עין שמר</v>
      </c>
      <c r="B1147" t="s">
        <v>1146</v>
      </c>
      <c r="C1147">
        <v>139</v>
      </c>
      <c r="D1147" t="s">
        <v>1147</v>
      </c>
      <c r="E1147">
        <v>3</v>
      </c>
      <c r="F1147">
        <v>32</v>
      </c>
      <c r="G1147">
        <v>324</v>
      </c>
      <c r="H1147">
        <v>14</v>
      </c>
      <c r="J1147">
        <v>1</v>
      </c>
      <c r="K1147" s="3">
        <v>560</v>
      </c>
      <c r="L1147" s="5">
        <v>0.6</v>
      </c>
      <c r="M1147" s="5">
        <v>0.5</v>
      </c>
      <c r="O1147">
        <v>1927</v>
      </c>
      <c r="P1147">
        <v>330</v>
      </c>
      <c r="Q1147">
        <v>15</v>
      </c>
      <c r="R1147">
        <v>2010070770</v>
      </c>
      <c r="S1147">
        <v>39</v>
      </c>
      <c r="T1147">
        <v>351</v>
      </c>
      <c r="U1147">
        <v>1180</v>
      </c>
      <c r="V1147" t="s">
        <v>3808</v>
      </c>
      <c r="W1147" s="9" t="str">
        <f t="shared" si="34"/>
        <v>http://gis.cbs.gov.il/Yeshuvim_allyears/start.aspx?stl=139</v>
      </c>
    </row>
    <row r="1148" spans="1:23" ht="12.75">
      <c r="A1148" s="8" t="str">
        <f t="shared" si="35"/>
        <v>עין שריד</v>
      </c>
      <c r="B1148" t="s">
        <v>2306</v>
      </c>
      <c r="C1148">
        <v>880</v>
      </c>
      <c r="D1148" t="s">
        <v>2307</v>
      </c>
      <c r="E1148">
        <v>4</v>
      </c>
      <c r="F1148">
        <v>41</v>
      </c>
      <c r="G1148">
        <v>411</v>
      </c>
      <c r="H1148">
        <v>18</v>
      </c>
      <c r="I1148">
        <v>141</v>
      </c>
      <c r="J1148">
        <v>1</v>
      </c>
      <c r="K1148" s="3">
        <v>1445</v>
      </c>
      <c r="L1148" s="5">
        <v>1.4</v>
      </c>
      <c r="M1148" s="5">
        <v>1.4</v>
      </c>
      <c r="O1148">
        <v>1950</v>
      </c>
      <c r="P1148">
        <v>350</v>
      </c>
      <c r="R1148">
        <v>1941568669</v>
      </c>
      <c r="S1148">
        <v>68</v>
      </c>
      <c r="T1148">
        <v>412</v>
      </c>
      <c r="U1148">
        <v>5120</v>
      </c>
      <c r="V1148" t="s">
        <v>418</v>
      </c>
      <c r="W1148" s="9" t="str">
        <f t="shared" si="34"/>
        <v>http://gis.cbs.gov.il/Yeshuvim_allyears/start.aspx?stl=880</v>
      </c>
    </row>
    <row r="1149" spans="1:23" ht="12.75">
      <c r="A1149" s="8" t="str">
        <f t="shared" si="35"/>
        <v>עין תמר</v>
      </c>
      <c r="B1149" t="s">
        <v>2688</v>
      </c>
      <c r="C1149">
        <v>1251</v>
      </c>
      <c r="D1149" t="s">
        <v>2689</v>
      </c>
      <c r="E1149">
        <v>6</v>
      </c>
      <c r="F1149">
        <v>62</v>
      </c>
      <c r="G1149">
        <v>624</v>
      </c>
      <c r="H1149">
        <v>51</v>
      </c>
      <c r="I1149">
        <v>342</v>
      </c>
      <c r="J1149">
        <v>1</v>
      </c>
      <c r="K1149" s="3">
        <v>166</v>
      </c>
      <c r="L1149" s="5">
        <v>0.2</v>
      </c>
      <c r="M1149" s="5">
        <v>0.2</v>
      </c>
      <c r="O1149">
        <v>1982</v>
      </c>
      <c r="P1149">
        <v>310</v>
      </c>
      <c r="Q1149">
        <v>10</v>
      </c>
      <c r="R1149">
        <v>2345153915</v>
      </c>
      <c r="S1149">
        <v>-340</v>
      </c>
      <c r="T1149">
        <v>656</v>
      </c>
      <c r="U1149">
        <v>3480</v>
      </c>
      <c r="V1149" t="s">
        <v>609</v>
      </c>
      <c r="W1149" s="9" t="str">
        <f t="shared" si="34"/>
        <v>http://gis.cbs.gov.il/Yeshuvim_allyears/start.aspx?stl=1251</v>
      </c>
    </row>
    <row r="1150" spans="1:23" ht="12.75">
      <c r="A1150" s="8" t="str">
        <f t="shared" si="35"/>
        <v>עינת</v>
      </c>
      <c r="B1150" t="s">
        <v>2294</v>
      </c>
      <c r="C1150">
        <v>871</v>
      </c>
      <c r="D1150" t="s">
        <v>2295</v>
      </c>
      <c r="E1150">
        <v>4</v>
      </c>
      <c r="F1150">
        <v>42</v>
      </c>
      <c r="G1150">
        <v>422</v>
      </c>
      <c r="H1150">
        <v>20</v>
      </c>
      <c r="I1150">
        <v>142</v>
      </c>
      <c r="J1150">
        <v>1</v>
      </c>
      <c r="K1150" s="3">
        <v>714</v>
      </c>
      <c r="L1150" s="5">
        <v>0.7</v>
      </c>
      <c r="M1150" s="5">
        <v>0.7</v>
      </c>
      <c r="O1150">
        <v>1925</v>
      </c>
      <c r="P1150">
        <v>330</v>
      </c>
      <c r="Q1150">
        <v>15</v>
      </c>
      <c r="R1150">
        <v>1944066554</v>
      </c>
      <c r="S1150">
        <v>50</v>
      </c>
      <c r="T1150">
        <v>417</v>
      </c>
      <c r="U1150">
        <v>5160</v>
      </c>
      <c r="V1150" t="s">
        <v>412</v>
      </c>
      <c r="W1150" s="9" t="str">
        <f t="shared" si="34"/>
        <v>http://gis.cbs.gov.il/Yeshuvim_allyears/start.aspx?stl=871</v>
      </c>
    </row>
    <row r="1151" spans="1:23" ht="12.75">
      <c r="A1151" s="8" t="str">
        <f t="shared" si="35"/>
        <v>עיר אובות</v>
      </c>
      <c r="B1151" t="s">
        <v>2580</v>
      </c>
      <c r="C1151">
        <v>1187</v>
      </c>
      <c r="D1151" t="s">
        <v>2581</v>
      </c>
      <c r="E1151">
        <v>6</v>
      </c>
      <c r="F1151">
        <v>62</v>
      </c>
      <c r="G1151">
        <v>625</v>
      </c>
      <c r="H1151">
        <v>54</v>
      </c>
      <c r="I1151">
        <v>343</v>
      </c>
      <c r="P1151">
        <v>510</v>
      </c>
      <c r="R1151">
        <v>2221552295</v>
      </c>
      <c r="S1151">
        <v>-136</v>
      </c>
      <c r="T1151">
        <v>657</v>
      </c>
      <c r="U1151">
        <v>3450</v>
      </c>
      <c r="V1151" t="s">
        <v>554</v>
      </c>
      <c r="W1151" s="9" t="str">
        <f t="shared" si="34"/>
        <v>http://gis.cbs.gov.il/Yeshuvim_allyears/start.aspx?stl=1187</v>
      </c>
    </row>
    <row r="1152" spans="1:23" ht="12.75">
      <c r="A1152" s="8" t="str">
        <f t="shared" si="35"/>
        <v>עכו</v>
      </c>
      <c r="B1152" t="s">
        <v>3368</v>
      </c>
      <c r="C1152">
        <v>7600</v>
      </c>
      <c r="D1152" t="s">
        <v>3369</v>
      </c>
      <c r="E1152">
        <v>2</v>
      </c>
      <c r="F1152">
        <v>24</v>
      </c>
      <c r="G1152">
        <v>246</v>
      </c>
      <c r="H1152">
        <v>0</v>
      </c>
      <c r="I1152">
        <v>241</v>
      </c>
      <c r="J1152">
        <v>4</v>
      </c>
      <c r="K1152" s="3">
        <v>47151</v>
      </c>
      <c r="L1152" s="5">
        <v>32.8</v>
      </c>
      <c r="M1152" s="5">
        <v>30.1</v>
      </c>
      <c r="N1152" s="5">
        <v>14.3</v>
      </c>
      <c r="O1152">
        <v>1948</v>
      </c>
      <c r="P1152">
        <v>160</v>
      </c>
      <c r="R1152">
        <v>2082875841</v>
      </c>
      <c r="S1152">
        <v>10</v>
      </c>
      <c r="T1152">
        <v>213</v>
      </c>
      <c r="U1152">
        <v>1330</v>
      </c>
      <c r="V1152" t="s">
        <v>958</v>
      </c>
      <c r="W1152" s="9" t="str">
        <f t="shared" si="34"/>
        <v>http://gis.cbs.gov.il/Yeshuvim_allyears/start.aspx?stl=7600</v>
      </c>
    </row>
    <row r="1153" spans="1:23" ht="12.75">
      <c r="A1153" s="8" t="str">
        <f t="shared" si="35"/>
        <v>עלומים</v>
      </c>
      <c r="B1153" t="s">
        <v>2507</v>
      </c>
      <c r="C1153">
        <v>1146</v>
      </c>
      <c r="D1153" t="s">
        <v>2508</v>
      </c>
      <c r="E1153">
        <v>6</v>
      </c>
      <c r="F1153">
        <v>62</v>
      </c>
      <c r="G1153">
        <v>622</v>
      </c>
      <c r="H1153">
        <v>39</v>
      </c>
      <c r="I1153">
        <v>334</v>
      </c>
      <c r="J1153">
        <v>1</v>
      </c>
      <c r="K1153" s="3">
        <v>424</v>
      </c>
      <c r="L1153" s="5">
        <v>0.4</v>
      </c>
      <c r="M1153" s="5">
        <v>0.4</v>
      </c>
      <c r="O1153">
        <v>1966</v>
      </c>
      <c r="P1153">
        <v>330</v>
      </c>
      <c r="Q1153">
        <v>3</v>
      </c>
      <c r="R1153">
        <v>1537959573</v>
      </c>
      <c r="S1153">
        <v>101</v>
      </c>
      <c r="T1153">
        <v>653</v>
      </c>
      <c r="U1153">
        <v>3482</v>
      </c>
      <c r="V1153" t="s">
        <v>518</v>
      </c>
      <c r="W1153" s="9" t="str">
        <f t="shared" si="34"/>
        <v>http://gis.cbs.gov.il/Yeshuvim_allyears/start.aspx?stl=1146</v>
      </c>
    </row>
    <row r="1154" spans="1:23" ht="12.75">
      <c r="A1154" s="8" t="str">
        <f t="shared" si="35"/>
        <v>עלי</v>
      </c>
      <c r="B1154" t="s">
        <v>3212</v>
      </c>
      <c r="C1154">
        <v>3765</v>
      </c>
      <c r="D1154" t="s">
        <v>3213</v>
      </c>
      <c r="E1154">
        <v>7</v>
      </c>
      <c r="F1154">
        <v>72</v>
      </c>
      <c r="H1154">
        <v>73</v>
      </c>
      <c r="J1154">
        <v>1</v>
      </c>
      <c r="K1154" s="3">
        <v>3521</v>
      </c>
      <c r="L1154" s="5">
        <v>3.5</v>
      </c>
      <c r="M1154" s="5">
        <v>3.5</v>
      </c>
      <c r="O1154">
        <v>1984</v>
      </c>
      <c r="P1154">
        <v>190</v>
      </c>
      <c r="R1154">
        <v>2252766428</v>
      </c>
      <c r="S1154">
        <v>710</v>
      </c>
      <c r="T1154">
        <v>711</v>
      </c>
      <c r="U1154">
        <v>4354</v>
      </c>
      <c r="V1154" t="s">
        <v>880</v>
      </c>
      <c r="W1154" s="9" t="str">
        <f aca="true" t="shared" si="36" ref="W1154:W1217">"http://gis.cbs.gov.il/Yeshuvim_allyears/start.aspx?stl="&amp;C1154</f>
        <v>http://gis.cbs.gov.il/Yeshuvim_allyears/start.aspx?stl=3765</v>
      </c>
    </row>
    <row r="1155" spans="1:23" ht="12.75">
      <c r="A1155" s="8" t="str">
        <f t="shared" si="35"/>
        <v>עלי זהב</v>
      </c>
      <c r="B1155" t="s">
        <v>3176</v>
      </c>
      <c r="C1155">
        <v>3727</v>
      </c>
      <c r="D1155" t="s">
        <v>3177</v>
      </c>
      <c r="E1155">
        <v>7</v>
      </c>
      <c r="F1155">
        <v>73</v>
      </c>
      <c r="H1155">
        <v>72</v>
      </c>
      <c r="J1155">
        <v>1</v>
      </c>
      <c r="K1155" s="3">
        <v>462</v>
      </c>
      <c r="L1155" s="5">
        <v>0.5</v>
      </c>
      <c r="M1155" s="5">
        <v>0.4</v>
      </c>
      <c r="O1155">
        <v>1982</v>
      </c>
      <c r="P1155">
        <v>370</v>
      </c>
      <c r="Q1155">
        <v>9</v>
      </c>
      <c r="R1155">
        <v>2063666418</v>
      </c>
      <c r="S1155">
        <v>360</v>
      </c>
      <c r="T1155">
        <v>710</v>
      </c>
      <c r="U1155">
        <v>4164</v>
      </c>
      <c r="V1155" t="s">
        <v>861</v>
      </c>
      <c r="W1155" s="9" t="str">
        <f t="shared" si="36"/>
        <v>http://gis.cbs.gov.il/Yeshuvim_allyears/start.aspx?stl=3727</v>
      </c>
    </row>
    <row r="1156" spans="1:23" ht="12.75">
      <c r="A1156" s="8" t="str">
        <f aca="true" t="shared" si="37" ref="A1156:A1219">HYPERLINK(W1156,B1156)</f>
        <v>עלמה</v>
      </c>
      <c r="B1156" t="s">
        <v>1968</v>
      </c>
      <c r="C1156">
        <v>688</v>
      </c>
      <c r="D1156" t="s">
        <v>1969</v>
      </c>
      <c r="E1156">
        <v>2</v>
      </c>
      <c r="F1156">
        <v>21</v>
      </c>
      <c r="G1156">
        <v>212</v>
      </c>
      <c r="H1156">
        <v>2</v>
      </c>
      <c r="J1156">
        <v>1</v>
      </c>
      <c r="K1156" s="3">
        <v>658</v>
      </c>
      <c r="L1156" s="5">
        <v>0.7</v>
      </c>
      <c r="M1156" s="5">
        <v>0.7</v>
      </c>
      <c r="O1156">
        <v>1949</v>
      </c>
      <c r="P1156">
        <v>310</v>
      </c>
      <c r="Q1156">
        <v>2</v>
      </c>
      <c r="R1156">
        <v>2470377298</v>
      </c>
      <c r="S1156">
        <v>563</v>
      </c>
      <c r="T1156">
        <v>209</v>
      </c>
      <c r="U1156">
        <v>1230</v>
      </c>
      <c r="V1156" t="s">
        <v>249</v>
      </c>
      <c r="W1156" s="9" t="str">
        <f t="shared" si="36"/>
        <v>http://gis.cbs.gov.il/Yeshuvim_allyears/start.aspx?stl=688</v>
      </c>
    </row>
    <row r="1157" spans="1:23" ht="12.75">
      <c r="A1157" s="8" t="str">
        <f t="shared" si="37"/>
        <v>עלמון</v>
      </c>
      <c r="B1157" t="s">
        <v>3158</v>
      </c>
      <c r="C1157">
        <v>3715</v>
      </c>
      <c r="D1157" t="s">
        <v>3159</v>
      </c>
      <c r="E1157">
        <v>7</v>
      </c>
      <c r="F1157">
        <v>74</v>
      </c>
      <c r="H1157">
        <v>73</v>
      </c>
      <c r="J1157">
        <v>1</v>
      </c>
      <c r="K1157" s="3">
        <v>1132</v>
      </c>
      <c r="L1157" s="5">
        <v>1.1</v>
      </c>
      <c r="M1157" s="5">
        <v>1.1</v>
      </c>
      <c r="O1157">
        <v>1982</v>
      </c>
      <c r="P1157">
        <v>370</v>
      </c>
      <c r="Q1157">
        <v>11</v>
      </c>
      <c r="R1157">
        <v>2280563753</v>
      </c>
      <c r="S1157">
        <v>590</v>
      </c>
      <c r="T1157">
        <v>711</v>
      </c>
      <c r="U1157">
        <v>4355</v>
      </c>
      <c r="V1157" t="s">
        <v>852</v>
      </c>
      <c r="W1157" s="9" t="str">
        <f t="shared" si="36"/>
        <v>http://gis.cbs.gov.il/Yeshuvim_allyears/start.aspx?stl=3715</v>
      </c>
    </row>
    <row r="1158" spans="1:23" ht="12.75">
      <c r="A1158" s="8" t="str">
        <f t="shared" si="37"/>
        <v>עמוקה</v>
      </c>
      <c r="B1158" t="s">
        <v>2624</v>
      </c>
      <c r="C1158">
        <v>1212</v>
      </c>
      <c r="D1158" t="s">
        <v>2625</v>
      </c>
      <c r="E1158">
        <v>2</v>
      </c>
      <c r="F1158">
        <v>21</v>
      </c>
      <c r="G1158">
        <v>212</v>
      </c>
      <c r="H1158">
        <v>2</v>
      </c>
      <c r="J1158">
        <v>1</v>
      </c>
      <c r="K1158" s="3">
        <v>153</v>
      </c>
      <c r="L1158" s="5">
        <v>0.2</v>
      </c>
      <c r="M1158" s="5">
        <v>0.2</v>
      </c>
      <c r="O1158">
        <v>1980</v>
      </c>
      <c r="P1158">
        <v>370</v>
      </c>
      <c r="Q1158">
        <v>19</v>
      </c>
      <c r="R1158">
        <v>2493876700</v>
      </c>
      <c r="S1158">
        <v>705</v>
      </c>
      <c r="T1158">
        <v>209</v>
      </c>
      <c r="U1158">
        <v>1230</v>
      </c>
      <c r="V1158" t="s">
        <v>576</v>
      </c>
      <c r="W1158" s="9" t="str">
        <f t="shared" si="36"/>
        <v>http://gis.cbs.gov.il/Yeshuvim_allyears/start.aspx?stl=1212</v>
      </c>
    </row>
    <row r="1159" spans="1:23" ht="12.75">
      <c r="A1159" s="8" t="str">
        <f t="shared" si="37"/>
        <v>עמינדב</v>
      </c>
      <c r="B1159" t="s">
        <v>2134</v>
      </c>
      <c r="C1159">
        <v>779</v>
      </c>
      <c r="D1159" t="s">
        <v>2135</v>
      </c>
      <c r="E1159">
        <v>1</v>
      </c>
      <c r="F1159">
        <v>11</v>
      </c>
      <c r="G1159">
        <v>111</v>
      </c>
      <c r="H1159">
        <v>26</v>
      </c>
      <c r="J1159">
        <v>1</v>
      </c>
      <c r="K1159" s="3">
        <v>1033</v>
      </c>
      <c r="L1159" s="5">
        <v>1</v>
      </c>
      <c r="M1159" s="5">
        <v>1</v>
      </c>
      <c r="O1159">
        <v>1950</v>
      </c>
      <c r="P1159">
        <v>310</v>
      </c>
      <c r="Q1159">
        <v>1</v>
      </c>
      <c r="R1159">
        <v>2134962875</v>
      </c>
      <c r="S1159">
        <v>836</v>
      </c>
      <c r="T1159">
        <v>151</v>
      </c>
      <c r="U1159">
        <v>6130</v>
      </c>
      <c r="V1159" t="s">
        <v>332</v>
      </c>
      <c r="W1159" s="9" t="str">
        <f t="shared" si="36"/>
        <v>http://gis.cbs.gov.il/Yeshuvim_allyears/start.aspx?stl=779</v>
      </c>
    </row>
    <row r="1160" spans="1:23" ht="12.75">
      <c r="A1160" s="8" t="str">
        <f t="shared" si="37"/>
        <v>עמיעד</v>
      </c>
      <c r="B1160" t="s">
        <v>1526</v>
      </c>
      <c r="C1160">
        <v>385</v>
      </c>
      <c r="D1160" t="s">
        <v>1527</v>
      </c>
      <c r="E1160">
        <v>2</v>
      </c>
      <c r="F1160">
        <v>21</v>
      </c>
      <c r="G1160">
        <v>213</v>
      </c>
      <c r="H1160">
        <v>1</v>
      </c>
      <c r="J1160">
        <v>1</v>
      </c>
      <c r="K1160" s="3">
        <v>423</v>
      </c>
      <c r="L1160" s="5">
        <v>0.4</v>
      </c>
      <c r="M1160" s="5">
        <v>0.4</v>
      </c>
      <c r="O1160">
        <v>1946</v>
      </c>
      <c r="P1160">
        <v>330</v>
      </c>
      <c r="Q1160">
        <v>15</v>
      </c>
      <c r="R1160">
        <v>2509075915</v>
      </c>
      <c r="S1160">
        <v>239</v>
      </c>
      <c r="T1160">
        <v>253</v>
      </c>
      <c r="U1160">
        <v>1220</v>
      </c>
      <c r="V1160" t="s">
        <v>27</v>
      </c>
      <c r="W1160" s="9" t="str">
        <f t="shared" si="36"/>
        <v>http://gis.cbs.gov.il/Yeshuvim_allyears/start.aspx?stl=385</v>
      </c>
    </row>
    <row r="1161" spans="1:23" ht="12.75">
      <c r="A1161" s="8" t="str">
        <f t="shared" si="37"/>
        <v>עמיעוז</v>
      </c>
      <c r="B1161" t="s">
        <v>1414</v>
      </c>
      <c r="C1161">
        <v>318</v>
      </c>
      <c r="D1161" t="s">
        <v>1415</v>
      </c>
      <c r="E1161">
        <v>6</v>
      </c>
      <c r="F1161">
        <v>62</v>
      </c>
      <c r="G1161">
        <v>622</v>
      </c>
      <c r="H1161">
        <v>38</v>
      </c>
      <c r="I1161">
        <v>334</v>
      </c>
      <c r="J1161">
        <v>1</v>
      </c>
      <c r="K1161" s="3">
        <v>188</v>
      </c>
      <c r="L1161" s="5">
        <v>0.2</v>
      </c>
      <c r="M1161" s="5">
        <v>0.2</v>
      </c>
      <c r="O1161">
        <v>1957</v>
      </c>
      <c r="P1161">
        <v>310</v>
      </c>
      <c r="Q1161">
        <v>1</v>
      </c>
      <c r="R1161">
        <v>1440857326</v>
      </c>
      <c r="S1161">
        <v>126</v>
      </c>
      <c r="T1161">
        <v>653</v>
      </c>
      <c r="U1161">
        <v>3430</v>
      </c>
      <c r="V1161" t="s">
        <v>3942</v>
      </c>
      <c r="W1161" s="9" t="str">
        <f t="shared" si="36"/>
        <v>http://gis.cbs.gov.il/Yeshuvim_allyears/start.aspx?stl=318</v>
      </c>
    </row>
    <row r="1162" spans="1:23" ht="12.75">
      <c r="A1162" s="8" t="str">
        <f t="shared" si="37"/>
        <v>עמיקם</v>
      </c>
      <c r="B1162" t="s">
        <v>2122</v>
      </c>
      <c r="C1162">
        <v>773</v>
      </c>
      <c r="D1162" t="s">
        <v>2123</v>
      </c>
      <c r="E1162">
        <v>3</v>
      </c>
      <c r="F1162">
        <v>32</v>
      </c>
      <c r="G1162">
        <v>323</v>
      </c>
      <c r="H1162">
        <v>45</v>
      </c>
      <c r="J1162">
        <v>1</v>
      </c>
      <c r="K1162" s="3">
        <v>686</v>
      </c>
      <c r="L1162" s="5">
        <v>0.7</v>
      </c>
      <c r="M1162" s="5">
        <v>0.7</v>
      </c>
      <c r="O1162">
        <v>1950</v>
      </c>
      <c r="P1162">
        <v>310</v>
      </c>
      <c r="Q1162">
        <v>9</v>
      </c>
      <c r="R1162">
        <v>2022271872</v>
      </c>
      <c r="S1162">
        <v>82</v>
      </c>
      <c r="T1162">
        <v>351</v>
      </c>
      <c r="U1162">
        <v>1181</v>
      </c>
      <c r="V1162" t="s">
        <v>326</v>
      </c>
      <c r="W1162" s="9" t="str">
        <f t="shared" si="36"/>
        <v>http://gis.cbs.gov.il/Yeshuvim_allyears/start.aspx?stl=773</v>
      </c>
    </row>
    <row r="1163" spans="1:23" ht="12.75">
      <c r="A1163" s="8" t="str">
        <f t="shared" si="37"/>
        <v>עמיר</v>
      </c>
      <c r="B1163" t="s">
        <v>1416</v>
      </c>
      <c r="C1163">
        <v>319</v>
      </c>
      <c r="D1163" t="s">
        <v>1417</v>
      </c>
      <c r="E1163">
        <v>2</v>
      </c>
      <c r="F1163">
        <v>21</v>
      </c>
      <c r="G1163">
        <v>211</v>
      </c>
      <c r="H1163">
        <v>1</v>
      </c>
      <c r="J1163">
        <v>1</v>
      </c>
      <c r="K1163" s="3">
        <v>542</v>
      </c>
      <c r="L1163" s="5">
        <v>0.5</v>
      </c>
      <c r="M1163" s="5">
        <v>0.5</v>
      </c>
      <c r="O1163">
        <v>1939</v>
      </c>
      <c r="P1163">
        <v>330</v>
      </c>
      <c r="Q1163">
        <v>15</v>
      </c>
      <c r="R1163">
        <v>2582978697</v>
      </c>
      <c r="S1163">
        <v>75</v>
      </c>
      <c r="T1163">
        <v>253</v>
      </c>
      <c r="U1163">
        <v>1210</v>
      </c>
      <c r="V1163" t="s">
        <v>3943</v>
      </c>
      <c r="W1163" s="9" t="str">
        <f t="shared" si="36"/>
        <v>http://gis.cbs.gov.il/Yeshuvim_allyears/start.aspx?stl=319</v>
      </c>
    </row>
    <row r="1164" spans="1:23" ht="12.75">
      <c r="A1164" s="8" t="str">
        <f t="shared" si="37"/>
        <v>עמנואל</v>
      </c>
      <c r="B1164" t="s">
        <v>3148</v>
      </c>
      <c r="C1164">
        <v>3660</v>
      </c>
      <c r="D1164" t="s">
        <v>3149</v>
      </c>
      <c r="E1164">
        <v>7</v>
      </c>
      <c r="F1164">
        <v>73</v>
      </c>
      <c r="H1164">
        <v>99</v>
      </c>
      <c r="J1164">
        <v>1</v>
      </c>
      <c r="K1164" s="3">
        <v>3013</v>
      </c>
      <c r="L1164" s="5">
        <v>3</v>
      </c>
      <c r="M1164" s="5">
        <v>3</v>
      </c>
      <c r="O1164">
        <v>1983</v>
      </c>
      <c r="P1164">
        <v>190</v>
      </c>
      <c r="R1164">
        <v>2136267365</v>
      </c>
      <c r="S1164">
        <v>400</v>
      </c>
      <c r="T1164">
        <v>708</v>
      </c>
      <c r="U1164">
        <v>4164</v>
      </c>
      <c r="V1164" t="s">
        <v>847</v>
      </c>
      <c r="W1164" s="9" t="str">
        <f t="shared" si="36"/>
        <v>http://gis.cbs.gov.il/Yeshuvim_allyears/start.aspx?stl=3660</v>
      </c>
    </row>
    <row r="1165" spans="1:23" ht="12.75">
      <c r="A1165" s="8" t="str">
        <f t="shared" si="37"/>
        <v>עמק בית שאן מ"א 7</v>
      </c>
      <c r="B1165" t="s">
        <v>3626</v>
      </c>
      <c r="C1165">
        <v>1824</v>
      </c>
      <c r="E1165">
        <v>2</v>
      </c>
      <c r="F1165">
        <v>23</v>
      </c>
      <c r="G1165">
        <v>231</v>
      </c>
      <c r="H1165">
        <v>7</v>
      </c>
      <c r="P1165">
        <v>530</v>
      </c>
      <c r="W1165" s="9" t="str">
        <f t="shared" si="36"/>
        <v>http://gis.cbs.gov.il/Yeshuvim_allyears/start.aspx?stl=1824</v>
      </c>
    </row>
    <row r="1166" spans="1:23" ht="12.75">
      <c r="A1166" s="8" t="str">
        <f t="shared" si="37"/>
        <v>עמק בית שאן של"ש</v>
      </c>
      <c r="B1166" t="s">
        <v>3563</v>
      </c>
      <c r="C1166">
        <v>1825</v>
      </c>
      <c r="E1166">
        <v>2</v>
      </c>
      <c r="F1166">
        <v>23</v>
      </c>
      <c r="G1166">
        <v>231</v>
      </c>
      <c r="P1166">
        <v>530</v>
      </c>
      <c r="W1166" s="9" t="str">
        <f t="shared" si="36"/>
        <v>http://gis.cbs.gov.il/Yeshuvim_allyears/start.aspx?stl=1825</v>
      </c>
    </row>
    <row r="1167" spans="1:23" ht="12.75">
      <c r="A1167" s="8" t="str">
        <f t="shared" si="37"/>
        <v>עמק חולה מ"א 1</v>
      </c>
      <c r="B1167" t="s">
        <v>3607</v>
      </c>
      <c r="C1167">
        <v>1806</v>
      </c>
      <c r="E1167">
        <v>2</v>
      </c>
      <c r="F1167">
        <v>21</v>
      </c>
      <c r="G1167">
        <v>211</v>
      </c>
      <c r="H1167">
        <v>1</v>
      </c>
      <c r="P1167">
        <v>530</v>
      </c>
      <c r="W1167" s="9" t="str">
        <f t="shared" si="36"/>
        <v>http://gis.cbs.gov.il/Yeshuvim_allyears/start.aspx?stl=1806</v>
      </c>
    </row>
    <row r="1168" spans="1:23" ht="12.75">
      <c r="A1168" s="8" t="str">
        <f t="shared" si="37"/>
        <v>עמק חולה מ"א 55</v>
      </c>
      <c r="B1168" t="s">
        <v>3541</v>
      </c>
      <c r="C1168">
        <v>1807</v>
      </c>
      <c r="E1168">
        <v>2</v>
      </c>
      <c r="F1168">
        <v>21</v>
      </c>
      <c r="G1168">
        <v>211</v>
      </c>
      <c r="H1168">
        <v>55</v>
      </c>
      <c r="P1168">
        <v>530</v>
      </c>
      <c r="W1168" s="9" t="str">
        <f t="shared" si="36"/>
        <v>http://gis.cbs.gov.il/Yeshuvim_allyears/start.aspx?stl=1807</v>
      </c>
    </row>
    <row r="1169" spans="1:23" ht="12.75">
      <c r="A1169" s="8" t="str">
        <f t="shared" si="37"/>
        <v>עמק חולה של"ש</v>
      </c>
      <c r="B1169" t="s">
        <v>3517</v>
      </c>
      <c r="C1169">
        <v>1808</v>
      </c>
      <c r="E1169">
        <v>2</v>
      </c>
      <c r="F1169">
        <v>21</v>
      </c>
      <c r="G1169">
        <v>211</v>
      </c>
      <c r="P1169">
        <v>530</v>
      </c>
      <c r="W1169" s="9" t="str">
        <f t="shared" si="36"/>
        <v>http://gis.cbs.gov.il/Yeshuvim_allyears/start.aspx?stl=1808</v>
      </c>
    </row>
    <row r="1170" spans="1:23" ht="12.75">
      <c r="A1170" s="8" t="str">
        <f t="shared" si="37"/>
        <v>עמק חפר מזרח מ"א 16</v>
      </c>
      <c r="B1170" t="s">
        <v>3637</v>
      </c>
      <c r="C1170">
        <v>1875</v>
      </c>
      <c r="E1170">
        <v>4</v>
      </c>
      <c r="F1170">
        <v>41</v>
      </c>
      <c r="G1170">
        <v>411</v>
      </c>
      <c r="H1170">
        <v>16</v>
      </c>
      <c r="I1170">
        <v>141</v>
      </c>
      <c r="P1170">
        <v>530</v>
      </c>
      <c r="W1170" s="9" t="str">
        <f t="shared" si="36"/>
        <v>http://gis.cbs.gov.il/Yeshuvim_allyears/start.aspx?stl=1875</v>
      </c>
    </row>
    <row r="1171" spans="1:23" ht="12.75">
      <c r="A1171" s="8" t="str">
        <f t="shared" si="37"/>
        <v>עמק חרוד מ"א 8</v>
      </c>
      <c r="B1171" t="s">
        <v>2868</v>
      </c>
      <c r="C1171">
        <v>1826</v>
      </c>
      <c r="E1171">
        <v>2</v>
      </c>
      <c r="F1171">
        <v>23</v>
      </c>
      <c r="G1171">
        <v>232</v>
      </c>
      <c r="H1171">
        <v>8</v>
      </c>
      <c r="P1171">
        <v>530</v>
      </c>
      <c r="W1171" s="9" t="str">
        <f t="shared" si="36"/>
        <v>http://gis.cbs.gov.il/Yeshuvim_allyears/start.aspx?stl=1826</v>
      </c>
    </row>
    <row r="1172" spans="1:23" ht="12.75">
      <c r="A1172" s="8" t="str">
        <f t="shared" si="37"/>
        <v>עמק חרוד של"ש</v>
      </c>
      <c r="B1172" t="s">
        <v>3683</v>
      </c>
      <c r="C1172">
        <v>1827</v>
      </c>
      <c r="E1172">
        <v>2</v>
      </c>
      <c r="F1172">
        <v>23</v>
      </c>
      <c r="G1172">
        <v>232</v>
      </c>
      <c r="P1172">
        <v>530</v>
      </c>
      <c r="W1172" s="9" t="str">
        <f t="shared" si="36"/>
        <v>http://gis.cbs.gov.il/Yeshuvim_allyears/start.aspx?stl=1827</v>
      </c>
    </row>
    <row r="1173" spans="1:23" ht="12.75">
      <c r="A1173" s="8" t="str">
        <f t="shared" si="37"/>
        <v>עמק יזרעאל מ"א 13</v>
      </c>
      <c r="B1173" t="s">
        <v>2869</v>
      </c>
      <c r="C1173">
        <v>1834</v>
      </c>
      <c r="E1173">
        <v>2</v>
      </c>
      <c r="F1173">
        <v>23</v>
      </c>
      <c r="G1173">
        <v>234</v>
      </c>
      <c r="H1173">
        <v>13</v>
      </c>
      <c r="P1173">
        <v>530</v>
      </c>
      <c r="W1173" s="9" t="str">
        <f t="shared" si="36"/>
        <v>http://gis.cbs.gov.il/Yeshuvim_allyears/start.aspx?stl=1834</v>
      </c>
    </row>
    <row r="1174" spans="1:23" ht="12.75">
      <c r="A1174" s="8" t="str">
        <f t="shared" si="37"/>
        <v>עמק יזרעאל מ"א 8</v>
      </c>
      <c r="B1174" t="s">
        <v>3561</v>
      </c>
      <c r="C1174">
        <v>1832</v>
      </c>
      <c r="E1174">
        <v>2</v>
      </c>
      <c r="F1174">
        <v>23</v>
      </c>
      <c r="G1174">
        <v>234</v>
      </c>
      <c r="H1174">
        <v>8</v>
      </c>
      <c r="P1174">
        <v>530</v>
      </c>
      <c r="W1174" s="9" t="str">
        <f t="shared" si="36"/>
        <v>http://gis.cbs.gov.il/Yeshuvim_allyears/start.aspx?stl=1832</v>
      </c>
    </row>
    <row r="1175" spans="1:23" ht="12.75">
      <c r="A1175" s="8" t="str">
        <f t="shared" si="37"/>
        <v>עמק יזרעאל מ"א 9</v>
      </c>
      <c r="B1175" t="s">
        <v>3492</v>
      </c>
      <c r="C1175">
        <v>1833</v>
      </c>
      <c r="E1175">
        <v>2</v>
      </c>
      <c r="F1175">
        <v>23</v>
      </c>
      <c r="G1175">
        <v>234</v>
      </c>
      <c r="H1175">
        <v>9</v>
      </c>
      <c r="P1175">
        <v>530</v>
      </c>
      <c r="W1175" s="9" t="str">
        <f t="shared" si="36"/>
        <v>http://gis.cbs.gov.il/Yeshuvim_allyears/start.aspx?stl=1833</v>
      </c>
    </row>
    <row r="1176" spans="1:23" ht="12.75">
      <c r="A1176" s="8" t="str">
        <f t="shared" si="37"/>
        <v>עמקה</v>
      </c>
      <c r="B1176" t="s">
        <v>2004</v>
      </c>
      <c r="C1176">
        <v>708</v>
      </c>
      <c r="D1176" t="s">
        <v>2005</v>
      </c>
      <c r="E1176">
        <v>2</v>
      </c>
      <c r="F1176">
        <v>24</v>
      </c>
      <c r="G1176">
        <v>245</v>
      </c>
      <c r="H1176">
        <v>4</v>
      </c>
      <c r="I1176">
        <v>241</v>
      </c>
      <c r="J1176">
        <v>1</v>
      </c>
      <c r="K1176" s="3">
        <v>600</v>
      </c>
      <c r="L1176" s="5">
        <v>0.6</v>
      </c>
      <c r="M1176" s="5">
        <v>0.6</v>
      </c>
      <c r="O1176">
        <v>1949</v>
      </c>
      <c r="P1176">
        <v>310</v>
      </c>
      <c r="Q1176">
        <v>1</v>
      </c>
      <c r="R1176">
        <v>2155376487</v>
      </c>
      <c r="S1176">
        <v>74</v>
      </c>
      <c r="T1176">
        <v>201</v>
      </c>
      <c r="U1176">
        <v>1350</v>
      </c>
      <c r="V1176" t="s">
        <v>267</v>
      </c>
      <c r="W1176" s="9" t="str">
        <f t="shared" si="36"/>
        <v>http://gis.cbs.gov.il/Yeshuvim_allyears/start.aspx?stl=708</v>
      </c>
    </row>
    <row r="1177" spans="1:23" ht="12.75">
      <c r="A1177" s="8" t="str">
        <f t="shared" si="37"/>
        <v>ענב</v>
      </c>
      <c r="B1177" t="s">
        <v>3154</v>
      </c>
      <c r="C1177">
        <v>3712</v>
      </c>
      <c r="D1177" t="s">
        <v>3155</v>
      </c>
      <c r="E1177">
        <v>7</v>
      </c>
      <c r="F1177">
        <v>73</v>
      </c>
      <c r="H1177">
        <v>72</v>
      </c>
      <c r="J1177">
        <v>1</v>
      </c>
      <c r="K1177" s="3">
        <v>662</v>
      </c>
      <c r="L1177" s="5">
        <v>0.7</v>
      </c>
      <c r="M1177" s="5">
        <v>0.7</v>
      </c>
      <c r="O1177">
        <v>1981</v>
      </c>
      <c r="P1177">
        <v>370</v>
      </c>
      <c r="Q1177">
        <v>11</v>
      </c>
      <c r="R1177">
        <v>2121068786</v>
      </c>
      <c r="S1177">
        <v>300</v>
      </c>
      <c r="T1177">
        <v>710</v>
      </c>
      <c r="U1177">
        <v>4164</v>
      </c>
      <c r="V1177" t="s">
        <v>850</v>
      </c>
      <c r="W1177" s="9" t="str">
        <f t="shared" si="36"/>
        <v>http://gis.cbs.gov.il/Yeshuvim_allyears/start.aspx?stl=3712</v>
      </c>
    </row>
    <row r="1178" spans="1:23" ht="12.75">
      <c r="A1178" s="8" t="str">
        <f t="shared" si="37"/>
        <v>עספיא</v>
      </c>
      <c r="B1178" t="s">
        <v>1754</v>
      </c>
      <c r="C1178">
        <v>534</v>
      </c>
      <c r="D1178" t="s">
        <v>1755</v>
      </c>
      <c r="E1178">
        <v>3</v>
      </c>
      <c r="F1178">
        <v>31</v>
      </c>
      <c r="G1178">
        <v>311</v>
      </c>
      <c r="H1178">
        <v>99</v>
      </c>
      <c r="I1178">
        <v>223</v>
      </c>
      <c r="J1178">
        <v>2</v>
      </c>
      <c r="K1178" s="3">
        <v>11283</v>
      </c>
      <c r="N1178" s="5">
        <v>11.2</v>
      </c>
      <c r="P1178">
        <v>270</v>
      </c>
      <c r="R1178">
        <v>2062273590</v>
      </c>
      <c r="S1178">
        <v>520</v>
      </c>
      <c r="T1178">
        <v>356</v>
      </c>
      <c r="U1178">
        <v>1140</v>
      </c>
      <c r="V1178" t="s">
        <v>142</v>
      </c>
      <c r="W1178" s="9" t="str">
        <f t="shared" si="36"/>
        <v>http://gis.cbs.gov.il/Yeshuvim_allyears/start.aspx?stl=534</v>
      </c>
    </row>
    <row r="1179" spans="1:23" ht="12.75">
      <c r="A1179" s="8" t="str">
        <f t="shared" si="37"/>
        <v>עפולה</v>
      </c>
      <c r="B1179" t="s">
        <v>3370</v>
      </c>
      <c r="C1179">
        <v>7700</v>
      </c>
      <c r="D1179" t="s">
        <v>3371</v>
      </c>
      <c r="E1179">
        <v>2</v>
      </c>
      <c r="F1179">
        <v>23</v>
      </c>
      <c r="G1179">
        <v>234</v>
      </c>
      <c r="H1179">
        <v>0</v>
      </c>
      <c r="J1179">
        <v>1</v>
      </c>
      <c r="K1179" s="3">
        <v>41721</v>
      </c>
      <c r="L1179" s="5">
        <v>41.4</v>
      </c>
      <c r="M1179" s="5">
        <v>38.2</v>
      </c>
      <c r="O1179">
        <v>1925</v>
      </c>
      <c r="P1179">
        <v>160</v>
      </c>
      <c r="R1179">
        <v>2289872419</v>
      </c>
      <c r="S1179">
        <v>60</v>
      </c>
      <c r="T1179">
        <v>215</v>
      </c>
      <c r="U1179">
        <v>1420</v>
      </c>
      <c r="V1179" t="s">
        <v>959</v>
      </c>
      <c r="W1179" s="9" t="str">
        <f t="shared" si="36"/>
        <v>http://gis.cbs.gov.il/Yeshuvim_allyears/start.aspx?stl=7700</v>
      </c>
    </row>
    <row r="1180" spans="1:23" ht="12.75">
      <c r="A1180" s="8" t="str">
        <f t="shared" si="37"/>
        <v>עפרה</v>
      </c>
      <c r="B1180" t="s">
        <v>3096</v>
      </c>
      <c r="C1180">
        <v>3617</v>
      </c>
      <c r="D1180" t="s">
        <v>3097</v>
      </c>
      <c r="E1180">
        <v>7</v>
      </c>
      <c r="F1180">
        <v>74</v>
      </c>
      <c r="H1180">
        <v>73</v>
      </c>
      <c r="J1180">
        <v>1</v>
      </c>
      <c r="K1180" s="3">
        <v>3489</v>
      </c>
      <c r="L1180" s="5">
        <v>3.5</v>
      </c>
      <c r="M1180" s="5">
        <v>3.5</v>
      </c>
      <c r="O1180">
        <v>1975</v>
      </c>
      <c r="P1180">
        <v>190</v>
      </c>
      <c r="R1180">
        <v>2252865100</v>
      </c>
      <c r="S1180">
        <v>820</v>
      </c>
      <c r="T1180">
        <v>711</v>
      </c>
      <c r="U1180">
        <v>4354</v>
      </c>
      <c r="V1180" t="s">
        <v>821</v>
      </c>
      <c r="W1180" s="9" t="str">
        <f t="shared" si="36"/>
        <v>http://gis.cbs.gov.il/Yeshuvim_allyears/start.aspx?stl=3617</v>
      </c>
    </row>
    <row r="1181" spans="1:23" ht="12.75">
      <c r="A1181" s="8" t="str">
        <f t="shared" si="37"/>
        <v>עץ אפרים</v>
      </c>
      <c r="B1181" t="s">
        <v>3224</v>
      </c>
      <c r="C1181">
        <v>3778</v>
      </c>
      <c r="D1181" t="s">
        <v>3225</v>
      </c>
      <c r="E1181">
        <v>7</v>
      </c>
      <c r="F1181">
        <v>73</v>
      </c>
      <c r="H1181">
        <v>72</v>
      </c>
      <c r="J1181">
        <v>1</v>
      </c>
      <c r="K1181" s="3">
        <v>864</v>
      </c>
      <c r="L1181" s="5">
        <v>0.9</v>
      </c>
      <c r="M1181" s="5">
        <v>0.8</v>
      </c>
      <c r="O1181">
        <v>1985</v>
      </c>
      <c r="P1181">
        <v>350</v>
      </c>
      <c r="R1181">
        <v>2045366959</v>
      </c>
      <c r="S1181">
        <v>200</v>
      </c>
      <c r="T1181">
        <v>710</v>
      </c>
      <c r="U1181">
        <v>4164</v>
      </c>
      <c r="V1181" t="s">
        <v>886</v>
      </c>
      <c r="W1181" s="9" t="str">
        <f t="shared" si="36"/>
        <v>http://gis.cbs.gov.il/Yeshuvim_allyears/start.aspx?stl=3778</v>
      </c>
    </row>
    <row r="1182" spans="1:23" ht="12.75">
      <c r="A1182" s="8" t="str">
        <f t="shared" si="37"/>
        <v>עצמון שגב</v>
      </c>
      <c r="B1182" t="s">
        <v>2328</v>
      </c>
      <c r="C1182">
        <v>917</v>
      </c>
      <c r="D1182" t="s">
        <v>2329</v>
      </c>
      <c r="E1182">
        <v>2</v>
      </c>
      <c r="F1182">
        <v>24</v>
      </c>
      <c r="G1182">
        <v>241</v>
      </c>
      <c r="H1182">
        <v>56</v>
      </c>
      <c r="I1182">
        <v>241</v>
      </c>
      <c r="J1182">
        <v>1</v>
      </c>
      <c r="K1182" s="3">
        <v>1022</v>
      </c>
      <c r="L1182" s="5">
        <v>1</v>
      </c>
      <c r="M1182" s="5">
        <v>1</v>
      </c>
      <c r="O1182">
        <v>1953</v>
      </c>
      <c r="P1182">
        <v>370</v>
      </c>
      <c r="Q1182">
        <v>13</v>
      </c>
      <c r="R1182">
        <v>2239775224</v>
      </c>
      <c r="S1182">
        <v>336</v>
      </c>
      <c r="T1182">
        <v>205</v>
      </c>
      <c r="U1182">
        <v>1360</v>
      </c>
      <c r="V1182" t="s">
        <v>429</v>
      </c>
      <c r="W1182" s="9" t="str">
        <f t="shared" si="36"/>
        <v>http://gis.cbs.gov.il/Yeshuvim_allyears/start.aspx?stl=917</v>
      </c>
    </row>
    <row r="1183" spans="1:23" ht="12.75">
      <c r="A1183" s="8" t="str">
        <f t="shared" si="37"/>
        <v>עראבה</v>
      </c>
      <c r="B1183" t="s">
        <v>1750</v>
      </c>
      <c r="C1183">
        <v>531</v>
      </c>
      <c r="D1183" t="s">
        <v>1751</v>
      </c>
      <c r="E1183">
        <v>2</v>
      </c>
      <c r="F1183">
        <v>24</v>
      </c>
      <c r="G1183">
        <v>241</v>
      </c>
      <c r="H1183">
        <v>99</v>
      </c>
      <c r="J1183">
        <v>2</v>
      </c>
      <c r="K1183" s="3">
        <v>22777</v>
      </c>
      <c r="N1183" s="5">
        <v>22.7</v>
      </c>
      <c r="P1183">
        <v>260</v>
      </c>
      <c r="R1183">
        <v>2320975102</v>
      </c>
      <c r="S1183">
        <v>237</v>
      </c>
      <c r="T1183">
        <v>262</v>
      </c>
      <c r="U1183">
        <v>1360</v>
      </c>
      <c r="V1183" t="s">
        <v>140</v>
      </c>
      <c r="W1183" s="9" t="str">
        <f t="shared" si="36"/>
        <v>http://gis.cbs.gov.il/Yeshuvim_allyears/start.aspx?stl=531</v>
      </c>
    </row>
    <row r="1184" spans="1:23" ht="12.75">
      <c r="A1184" s="8" t="str">
        <f t="shared" si="37"/>
        <v>עראמשה*</v>
      </c>
      <c r="B1184" t="s">
        <v>2680</v>
      </c>
      <c r="C1184">
        <v>1246</v>
      </c>
      <c r="D1184" t="s">
        <v>2681</v>
      </c>
      <c r="E1184">
        <v>2</v>
      </c>
      <c r="F1184">
        <v>24</v>
      </c>
      <c r="G1184">
        <v>244</v>
      </c>
      <c r="H1184">
        <v>4</v>
      </c>
      <c r="J1184">
        <v>2</v>
      </c>
      <c r="K1184" s="3">
        <v>1500</v>
      </c>
      <c r="N1184" s="5">
        <v>1.5</v>
      </c>
      <c r="P1184">
        <v>450</v>
      </c>
      <c r="R1184">
        <v>2208777729</v>
      </c>
      <c r="S1184">
        <v>470</v>
      </c>
      <c r="T1184">
        <v>201</v>
      </c>
      <c r="U1184">
        <v>1350</v>
      </c>
      <c r="V1184" t="s">
        <v>605</v>
      </c>
      <c r="W1184" s="9" t="str">
        <f t="shared" si="36"/>
        <v>http://gis.cbs.gov.il/Yeshuvim_allyears/start.aspx?stl=1246</v>
      </c>
    </row>
    <row r="1185" spans="1:23" ht="12.75">
      <c r="A1185" s="8" t="str">
        <f t="shared" si="37"/>
        <v>ערב אל נעים</v>
      </c>
      <c r="B1185" t="s">
        <v>2822</v>
      </c>
      <c r="C1185">
        <v>1335</v>
      </c>
      <c r="D1185" t="s">
        <v>2823</v>
      </c>
      <c r="E1185">
        <v>2</v>
      </c>
      <c r="F1185">
        <v>24</v>
      </c>
      <c r="G1185">
        <v>241</v>
      </c>
      <c r="H1185">
        <v>56</v>
      </c>
      <c r="J1185">
        <v>2</v>
      </c>
      <c r="K1185" s="3">
        <v>695</v>
      </c>
      <c r="N1185" s="5">
        <v>0.7</v>
      </c>
      <c r="P1185">
        <v>450</v>
      </c>
      <c r="R1185">
        <v>2274075480</v>
      </c>
      <c r="S1185">
        <v>180</v>
      </c>
      <c r="T1185">
        <v>205</v>
      </c>
      <c r="U1185">
        <v>1360</v>
      </c>
      <c r="V1185" t="s">
        <v>676</v>
      </c>
      <c r="W1185" s="9" t="str">
        <f t="shared" si="36"/>
        <v>http://gis.cbs.gov.il/Yeshuvim_allyears/start.aspx?stl=1335</v>
      </c>
    </row>
    <row r="1186" spans="1:23" ht="12.75">
      <c r="A1186" s="8" t="str">
        <f t="shared" si="37"/>
        <v>ערד</v>
      </c>
      <c r="B1186" t="s">
        <v>2987</v>
      </c>
      <c r="C1186">
        <v>2560</v>
      </c>
      <c r="D1186" t="s">
        <v>2988</v>
      </c>
      <c r="E1186">
        <v>6</v>
      </c>
      <c r="F1186">
        <v>62</v>
      </c>
      <c r="G1186">
        <v>623</v>
      </c>
      <c r="H1186">
        <v>0</v>
      </c>
      <c r="I1186">
        <v>332</v>
      </c>
      <c r="J1186">
        <v>1</v>
      </c>
      <c r="K1186" s="3">
        <v>23936</v>
      </c>
      <c r="L1186" s="5">
        <v>23.3</v>
      </c>
      <c r="M1186" s="5">
        <v>19.1</v>
      </c>
      <c r="O1186">
        <v>1961</v>
      </c>
      <c r="P1186">
        <v>160</v>
      </c>
      <c r="R1186">
        <v>2172257284</v>
      </c>
      <c r="S1186">
        <v>570</v>
      </c>
      <c r="T1186">
        <v>610</v>
      </c>
      <c r="U1186">
        <v>3480</v>
      </c>
      <c r="V1186" t="s">
        <v>767</v>
      </c>
      <c r="W1186" s="9" t="str">
        <f t="shared" si="36"/>
        <v>http://gis.cbs.gov.il/Yeshuvim_allyears/start.aspx?stl=2560</v>
      </c>
    </row>
    <row r="1187" spans="1:23" ht="12.75">
      <c r="A1187" s="8" t="str">
        <f t="shared" si="37"/>
        <v>ערוגות</v>
      </c>
      <c r="B1187" t="s">
        <v>1840</v>
      </c>
      <c r="C1187">
        <v>593</v>
      </c>
      <c r="D1187" t="s">
        <v>1841</v>
      </c>
      <c r="E1187">
        <v>6</v>
      </c>
      <c r="F1187">
        <v>61</v>
      </c>
      <c r="G1187">
        <v>611</v>
      </c>
      <c r="H1187">
        <v>33</v>
      </c>
      <c r="J1187">
        <v>1</v>
      </c>
      <c r="K1187" s="3">
        <v>1043</v>
      </c>
      <c r="L1187" s="5">
        <v>1</v>
      </c>
      <c r="M1187" s="5">
        <v>1</v>
      </c>
      <c r="O1187">
        <v>1949</v>
      </c>
      <c r="P1187">
        <v>310</v>
      </c>
      <c r="Q1187">
        <v>1</v>
      </c>
      <c r="R1187">
        <v>1783862686</v>
      </c>
      <c r="S1187">
        <v>67</v>
      </c>
      <c r="T1187">
        <v>616</v>
      </c>
      <c r="U1187">
        <v>3830</v>
      </c>
      <c r="V1187" t="s">
        <v>185</v>
      </c>
      <c r="W1187" s="9" t="str">
        <f t="shared" si="36"/>
        <v>http://gis.cbs.gov.il/Yeshuvim_allyears/start.aspx?stl=593</v>
      </c>
    </row>
    <row r="1188" spans="1:23" ht="12.75">
      <c r="A1188" s="8" t="str">
        <f t="shared" si="37"/>
        <v>ערערה</v>
      </c>
      <c r="B1188" t="s">
        <v>1904</v>
      </c>
      <c r="C1188">
        <v>637</v>
      </c>
      <c r="D1188" t="s">
        <v>1905</v>
      </c>
      <c r="E1188">
        <v>3</v>
      </c>
      <c r="F1188">
        <v>32</v>
      </c>
      <c r="G1188">
        <v>323</v>
      </c>
      <c r="H1188">
        <v>99</v>
      </c>
      <c r="J1188">
        <v>2</v>
      </c>
      <c r="K1188" s="3">
        <v>21086</v>
      </c>
      <c r="N1188" s="5">
        <v>21.1</v>
      </c>
      <c r="P1188">
        <v>260</v>
      </c>
      <c r="R1188">
        <v>2089071194</v>
      </c>
      <c r="S1188">
        <v>171</v>
      </c>
      <c r="T1188">
        <v>354</v>
      </c>
      <c r="U1188">
        <v>1450</v>
      </c>
      <c r="V1188" t="s">
        <v>217</v>
      </c>
      <c r="W1188" s="9" t="str">
        <f t="shared" si="36"/>
        <v>http://gis.cbs.gov.il/Yeshuvim_allyears/start.aspx?stl=637</v>
      </c>
    </row>
    <row r="1189" spans="1:23" ht="12.75">
      <c r="A1189" s="8" t="str">
        <f t="shared" si="37"/>
        <v>ערערה-בנגב</v>
      </c>
      <c r="B1189" t="s">
        <v>2588</v>
      </c>
      <c r="C1189">
        <v>1192</v>
      </c>
      <c r="D1189" t="s">
        <v>2589</v>
      </c>
      <c r="E1189">
        <v>6</v>
      </c>
      <c r="F1189">
        <v>62</v>
      </c>
      <c r="G1189">
        <v>623</v>
      </c>
      <c r="H1189">
        <v>99</v>
      </c>
      <c r="I1189">
        <v>332</v>
      </c>
      <c r="J1189">
        <v>2</v>
      </c>
      <c r="K1189" s="3">
        <v>14196</v>
      </c>
      <c r="N1189" s="5">
        <v>14.2</v>
      </c>
      <c r="P1189">
        <v>270</v>
      </c>
      <c r="R1189">
        <v>2017256267</v>
      </c>
      <c r="S1189">
        <v>452</v>
      </c>
      <c r="T1189">
        <v>653</v>
      </c>
      <c r="U1189">
        <v>3481</v>
      </c>
      <c r="V1189" t="s">
        <v>558</v>
      </c>
      <c r="W1189" s="9" t="str">
        <f t="shared" si="36"/>
        <v>http://gis.cbs.gov.il/Yeshuvim_allyears/start.aspx?stl=1192</v>
      </c>
    </row>
    <row r="1190" spans="1:23" ht="12.75">
      <c r="A1190" s="8" t="str">
        <f t="shared" si="37"/>
        <v>עשרת</v>
      </c>
      <c r="B1190" t="s">
        <v>1836</v>
      </c>
      <c r="C1190">
        <v>591</v>
      </c>
      <c r="D1190" t="s">
        <v>1837</v>
      </c>
      <c r="E1190">
        <v>4</v>
      </c>
      <c r="F1190">
        <v>44</v>
      </c>
      <c r="G1190">
        <v>441</v>
      </c>
      <c r="H1190">
        <v>32</v>
      </c>
      <c r="I1190">
        <v>143</v>
      </c>
      <c r="J1190">
        <v>1</v>
      </c>
      <c r="K1190" s="3">
        <v>973</v>
      </c>
      <c r="L1190" s="5">
        <v>1</v>
      </c>
      <c r="M1190" s="5">
        <v>1</v>
      </c>
      <c r="O1190">
        <v>1954</v>
      </c>
      <c r="P1190">
        <v>350</v>
      </c>
      <c r="R1190">
        <v>1761863695</v>
      </c>
      <c r="S1190">
        <v>56</v>
      </c>
      <c r="T1190">
        <v>456</v>
      </c>
      <c r="U1190">
        <v>5230</v>
      </c>
      <c r="V1190" t="s">
        <v>183</v>
      </c>
      <c r="W1190" s="9" t="str">
        <f t="shared" si="36"/>
        <v>http://gis.cbs.gov.il/Yeshuvim_allyears/start.aspx?stl=591</v>
      </c>
    </row>
    <row r="1191" spans="1:23" ht="12.75">
      <c r="A1191" s="8" t="str">
        <f t="shared" si="37"/>
        <v>עתלית</v>
      </c>
      <c r="B1191" t="s">
        <v>1042</v>
      </c>
      <c r="C1191">
        <v>53</v>
      </c>
      <c r="D1191" t="s">
        <v>1043</v>
      </c>
      <c r="E1191">
        <v>3</v>
      </c>
      <c r="F1191">
        <v>32</v>
      </c>
      <c r="G1191">
        <v>321</v>
      </c>
      <c r="H1191">
        <v>15</v>
      </c>
      <c r="I1191">
        <v>223</v>
      </c>
      <c r="J1191">
        <v>1</v>
      </c>
      <c r="K1191" s="3">
        <v>6030</v>
      </c>
      <c r="L1191" s="5">
        <v>6</v>
      </c>
      <c r="M1191" s="5">
        <v>5.9</v>
      </c>
      <c r="O1191">
        <v>1904</v>
      </c>
      <c r="P1191">
        <v>180</v>
      </c>
      <c r="R1191">
        <v>1950973387</v>
      </c>
      <c r="S1191">
        <v>12</v>
      </c>
      <c r="T1191">
        <v>355</v>
      </c>
      <c r="U1191">
        <v>1182</v>
      </c>
      <c r="V1191" t="s">
        <v>3756</v>
      </c>
      <c r="W1191" s="9" t="str">
        <f t="shared" si="36"/>
        <v>http://gis.cbs.gov.il/Yeshuvim_allyears/start.aspx?stl=53</v>
      </c>
    </row>
    <row r="1192" spans="1:23" ht="12.75">
      <c r="A1192" s="8" t="str">
        <f t="shared" si="37"/>
        <v>עתניאל</v>
      </c>
      <c r="B1192" t="s">
        <v>3188</v>
      </c>
      <c r="C1192">
        <v>3748</v>
      </c>
      <c r="D1192" t="s">
        <v>3189</v>
      </c>
      <c r="E1192">
        <v>7</v>
      </c>
      <c r="F1192">
        <v>77</v>
      </c>
      <c r="H1192">
        <v>78</v>
      </c>
      <c r="J1192">
        <v>1</v>
      </c>
      <c r="K1192" s="3">
        <v>927</v>
      </c>
      <c r="L1192" s="5">
        <v>0.9</v>
      </c>
      <c r="M1192" s="5">
        <v>0.9</v>
      </c>
      <c r="O1192">
        <v>1983</v>
      </c>
      <c r="P1192">
        <v>370</v>
      </c>
      <c r="Q1192">
        <v>11</v>
      </c>
      <c r="R1192">
        <v>2028359417</v>
      </c>
      <c r="S1192">
        <v>710</v>
      </c>
      <c r="T1192">
        <v>715</v>
      </c>
      <c r="U1192">
        <v>4352</v>
      </c>
      <c r="V1192" t="s">
        <v>868</v>
      </c>
      <c r="W1192" s="9" t="str">
        <f t="shared" si="36"/>
        <v>http://gis.cbs.gov.il/Yeshuvim_allyears/start.aspx?stl=3748</v>
      </c>
    </row>
    <row r="1193" spans="1:23" ht="12.75">
      <c r="A1193" s="8" t="str">
        <f t="shared" si="37"/>
        <v>פארן</v>
      </c>
      <c r="B1193" t="s">
        <v>2517</v>
      </c>
      <c r="C1193">
        <v>1151</v>
      </c>
      <c r="D1193" t="s">
        <v>2518</v>
      </c>
      <c r="E1193">
        <v>6</v>
      </c>
      <c r="F1193">
        <v>62</v>
      </c>
      <c r="G1193">
        <v>625</v>
      </c>
      <c r="H1193">
        <v>54</v>
      </c>
      <c r="J1193">
        <v>1</v>
      </c>
      <c r="K1193" s="3">
        <v>428</v>
      </c>
      <c r="L1193" s="5">
        <v>0.4</v>
      </c>
      <c r="M1193" s="5">
        <v>0.4</v>
      </c>
      <c r="O1193">
        <v>1972</v>
      </c>
      <c r="P1193">
        <v>310</v>
      </c>
      <c r="Q1193">
        <v>1</v>
      </c>
      <c r="R1193">
        <v>2159947545</v>
      </c>
      <c r="S1193">
        <v>104</v>
      </c>
      <c r="T1193">
        <v>657</v>
      </c>
      <c r="U1193">
        <v>3450</v>
      </c>
      <c r="V1193" t="s">
        <v>523</v>
      </c>
      <c r="W1193" s="9" t="str">
        <f t="shared" si="36"/>
        <v>http://gis.cbs.gov.il/Yeshuvim_allyears/start.aspx?stl=1151</v>
      </c>
    </row>
    <row r="1194" spans="1:23" ht="12.75">
      <c r="A1194" s="8" t="str">
        <f t="shared" si="37"/>
        <v>פארק הירדן מ"א 6</v>
      </c>
      <c r="B1194" t="s">
        <v>3553</v>
      </c>
      <c r="C1194">
        <v>1961</v>
      </c>
      <c r="E1194">
        <v>2</v>
      </c>
      <c r="F1194">
        <v>22</v>
      </c>
      <c r="G1194">
        <v>221</v>
      </c>
      <c r="H1194">
        <v>6</v>
      </c>
      <c r="P1194">
        <v>530</v>
      </c>
      <c r="W1194" s="9" t="str">
        <f t="shared" si="36"/>
        <v>http://gis.cbs.gov.il/Yeshuvim_allyears/start.aspx?stl=1961</v>
      </c>
    </row>
    <row r="1195" spans="1:23" ht="12.75">
      <c r="A1195" s="8" t="str">
        <f t="shared" si="37"/>
        <v>פארק תעשיות ספירים</v>
      </c>
      <c r="B1195" t="s">
        <v>3479</v>
      </c>
      <c r="C1195">
        <v>1763</v>
      </c>
      <c r="E1195">
        <v>6</v>
      </c>
      <c r="F1195">
        <v>61</v>
      </c>
      <c r="G1195">
        <v>614</v>
      </c>
      <c r="H1195">
        <v>37</v>
      </c>
      <c r="I1195">
        <v>334</v>
      </c>
      <c r="P1195">
        <v>520</v>
      </c>
      <c r="R1195">
        <v>1614560282</v>
      </c>
      <c r="W1195" s="9" t="str">
        <f t="shared" si="36"/>
        <v>http://gis.cbs.gov.il/Yeshuvim_allyears/start.aspx?stl=1763</v>
      </c>
    </row>
    <row r="1196" spans="1:23" ht="12.75">
      <c r="A1196" s="8" t="str">
        <f t="shared" si="37"/>
        <v>פדואל</v>
      </c>
      <c r="B1196" t="s">
        <v>3218</v>
      </c>
      <c r="C1196">
        <v>3768</v>
      </c>
      <c r="D1196" t="s">
        <v>3219</v>
      </c>
      <c r="E1196">
        <v>7</v>
      </c>
      <c r="F1196">
        <v>73</v>
      </c>
      <c r="H1196">
        <v>72</v>
      </c>
      <c r="J1196">
        <v>1</v>
      </c>
      <c r="K1196" s="3">
        <v>1315</v>
      </c>
      <c r="L1196" s="5">
        <v>1.3</v>
      </c>
      <c r="M1196" s="5">
        <v>1.3</v>
      </c>
      <c r="O1196">
        <v>1984</v>
      </c>
      <c r="P1196">
        <v>370</v>
      </c>
      <c r="Q1196">
        <v>2</v>
      </c>
      <c r="R1196">
        <v>2050766315</v>
      </c>
      <c r="S1196">
        <v>380</v>
      </c>
      <c r="T1196">
        <v>710</v>
      </c>
      <c r="U1196">
        <v>4164</v>
      </c>
      <c r="V1196" t="s">
        <v>883</v>
      </c>
      <c r="W1196" s="9" t="str">
        <f t="shared" si="36"/>
        <v>http://gis.cbs.gov.il/Yeshuvim_allyears/start.aspx?stl=3768</v>
      </c>
    </row>
    <row r="1197" spans="1:23" ht="12.75">
      <c r="A1197" s="8" t="str">
        <f t="shared" si="37"/>
        <v>פדויים</v>
      </c>
      <c r="B1197" t="s">
        <v>2080</v>
      </c>
      <c r="C1197">
        <v>750</v>
      </c>
      <c r="D1197" t="s">
        <v>2081</v>
      </c>
      <c r="E1197">
        <v>6</v>
      </c>
      <c r="F1197">
        <v>62</v>
      </c>
      <c r="G1197">
        <v>622</v>
      </c>
      <c r="H1197">
        <v>42</v>
      </c>
      <c r="I1197">
        <v>324</v>
      </c>
      <c r="J1197">
        <v>1</v>
      </c>
      <c r="K1197" s="3">
        <v>445</v>
      </c>
      <c r="L1197" s="5">
        <v>0.4</v>
      </c>
      <c r="M1197" s="5">
        <v>0.4</v>
      </c>
      <c r="O1197">
        <v>1950</v>
      </c>
      <c r="P1197">
        <v>310</v>
      </c>
      <c r="Q1197">
        <v>1</v>
      </c>
      <c r="R1197">
        <v>1628958182</v>
      </c>
      <c r="S1197">
        <v>115</v>
      </c>
      <c r="T1197">
        <v>653</v>
      </c>
      <c r="U1197">
        <v>3430</v>
      </c>
      <c r="V1197" t="s">
        <v>305</v>
      </c>
      <c r="W1197" s="9" t="str">
        <f t="shared" si="36"/>
        <v>http://gis.cbs.gov.il/Yeshuvim_allyears/start.aspx?stl=750</v>
      </c>
    </row>
    <row r="1198" spans="1:23" ht="12.75">
      <c r="A1198" s="8" t="str">
        <f t="shared" si="37"/>
        <v>פדיה</v>
      </c>
      <c r="B1198" t="s">
        <v>2238</v>
      </c>
      <c r="C1198">
        <v>838</v>
      </c>
      <c r="D1198" t="s">
        <v>2239</v>
      </c>
      <c r="E1198">
        <v>4</v>
      </c>
      <c r="F1198">
        <v>43</v>
      </c>
      <c r="G1198">
        <v>432</v>
      </c>
      <c r="H1198">
        <v>30</v>
      </c>
      <c r="I1198">
        <v>143</v>
      </c>
      <c r="J1198">
        <v>1</v>
      </c>
      <c r="K1198" s="3">
        <v>729</v>
      </c>
      <c r="L1198" s="5">
        <v>0.7</v>
      </c>
      <c r="M1198" s="5">
        <v>0.7</v>
      </c>
      <c r="O1198">
        <v>1951</v>
      </c>
      <c r="P1198">
        <v>310</v>
      </c>
      <c r="Q1198">
        <v>1</v>
      </c>
      <c r="R1198">
        <v>1888564072</v>
      </c>
      <c r="S1198">
        <v>101</v>
      </c>
      <c r="T1198">
        <v>426</v>
      </c>
      <c r="U1198">
        <v>5220</v>
      </c>
      <c r="V1198" t="s">
        <v>384</v>
      </c>
      <c r="W1198" s="9" t="str">
        <f t="shared" si="36"/>
        <v>http://gis.cbs.gov.il/Yeshuvim_allyears/start.aspx?stl=838</v>
      </c>
    </row>
    <row r="1199" spans="1:23" ht="12.75">
      <c r="A1199" s="8" t="str">
        <f t="shared" si="37"/>
        <v>פוריידיס</v>
      </c>
      <c r="B1199" t="s">
        <v>1760</v>
      </c>
      <c r="C1199">
        <v>537</v>
      </c>
      <c r="D1199" t="s">
        <v>1761</v>
      </c>
      <c r="E1199">
        <v>3</v>
      </c>
      <c r="F1199">
        <v>32</v>
      </c>
      <c r="G1199">
        <v>321</v>
      </c>
      <c r="H1199">
        <v>99</v>
      </c>
      <c r="I1199">
        <v>243</v>
      </c>
      <c r="J1199">
        <v>2</v>
      </c>
      <c r="K1199" s="3">
        <v>12138</v>
      </c>
      <c r="N1199" s="5">
        <v>12.1</v>
      </c>
      <c r="P1199">
        <v>270</v>
      </c>
      <c r="R1199">
        <v>1957572264</v>
      </c>
      <c r="S1199">
        <v>33</v>
      </c>
      <c r="T1199">
        <v>353</v>
      </c>
      <c r="U1199">
        <v>1181</v>
      </c>
      <c r="V1199" t="s">
        <v>145</v>
      </c>
      <c r="W1199" s="9" t="str">
        <f t="shared" si="36"/>
        <v>http://gis.cbs.gov.il/Yeshuvim_allyears/start.aspx?stl=537</v>
      </c>
    </row>
    <row r="1200" spans="1:23" ht="12.75">
      <c r="A1200" s="8" t="str">
        <f t="shared" si="37"/>
        <v>פורייה - כפר עבודה</v>
      </c>
      <c r="B1200" t="s">
        <v>2448</v>
      </c>
      <c r="C1200">
        <v>1104</v>
      </c>
      <c r="D1200" t="s">
        <v>2449</v>
      </c>
      <c r="E1200">
        <v>2</v>
      </c>
      <c r="F1200">
        <v>22</v>
      </c>
      <c r="G1200">
        <v>221</v>
      </c>
      <c r="H1200">
        <v>6</v>
      </c>
      <c r="J1200">
        <v>1</v>
      </c>
      <c r="K1200" s="3">
        <v>340</v>
      </c>
      <c r="L1200" s="5">
        <v>0.3</v>
      </c>
      <c r="M1200" s="5">
        <v>0.3</v>
      </c>
      <c r="O1200">
        <v>1949</v>
      </c>
      <c r="P1200">
        <v>350</v>
      </c>
      <c r="R1200">
        <v>2514873615</v>
      </c>
      <c r="S1200">
        <v>47</v>
      </c>
      <c r="T1200">
        <v>214</v>
      </c>
      <c r="U1200">
        <v>1240</v>
      </c>
      <c r="V1200" t="s">
        <v>489</v>
      </c>
      <c r="W1200" s="9" t="str">
        <f t="shared" si="36"/>
        <v>http://gis.cbs.gov.il/Yeshuvim_allyears/start.aspx?stl=1104</v>
      </c>
    </row>
    <row r="1201" spans="1:23" ht="12.75">
      <c r="A1201" s="8" t="str">
        <f t="shared" si="37"/>
        <v>פורייה - נווה עובד</v>
      </c>
      <c r="B1201" t="s">
        <v>2450</v>
      </c>
      <c r="C1201">
        <v>1105</v>
      </c>
      <c r="D1201" t="s">
        <v>2451</v>
      </c>
      <c r="E1201">
        <v>2</v>
      </c>
      <c r="F1201">
        <v>22</v>
      </c>
      <c r="G1201">
        <v>221</v>
      </c>
      <c r="H1201">
        <v>6</v>
      </c>
      <c r="J1201">
        <v>1</v>
      </c>
      <c r="K1201" s="3">
        <v>1023</v>
      </c>
      <c r="L1201" s="5">
        <v>1</v>
      </c>
      <c r="M1201" s="5">
        <v>0.9</v>
      </c>
      <c r="O1201">
        <v>1949</v>
      </c>
      <c r="P1201">
        <v>350</v>
      </c>
      <c r="R1201">
        <v>2506973882</v>
      </c>
      <c r="S1201">
        <v>137</v>
      </c>
      <c r="T1201">
        <v>214</v>
      </c>
      <c r="U1201">
        <v>1240</v>
      </c>
      <c r="V1201" t="s">
        <v>490</v>
      </c>
      <c r="W1201" s="9" t="str">
        <f t="shared" si="36"/>
        <v>http://gis.cbs.gov.il/Yeshuvim_allyears/start.aspx?stl=1105</v>
      </c>
    </row>
    <row r="1202" spans="1:23" ht="12.75">
      <c r="A1202" s="8" t="str">
        <f t="shared" si="37"/>
        <v>פורייה עילית</v>
      </c>
      <c r="B1202" t="s">
        <v>2780</v>
      </c>
      <c r="C1202">
        <v>1313</v>
      </c>
      <c r="D1202" t="s">
        <v>2781</v>
      </c>
      <c r="E1202">
        <v>2</v>
      </c>
      <c r="F1202">
        <v>22</v>
      </c>
      <c r="G1202">
        <v>221</v>
      </c>
      <c r="H1202">
        <v>6</v>
      </c>
      <c r="J1202">
        <v>1</v>
      </c>
      <c r="K1202" s="3">
        <v>808</v>
      </c>
      <c r="L1202" s="5">
        <v>0.8</v>
      </c>
      <c r="M1202" s="5">
        <v>0.7</v>
      </c>
      <c r="O1202">
        <v>1955</v>
      </c>
      <c r="P1202">
        <v>350</v>
      </c>
      <c r="R1202">
        <v>2515373741</v>
      </c>
      <c r="S1202">
        <v>142</v>
      </c>
      <c r="T1202">
        <v>214</v>
      </c>
      <c r="U1202">
        <v>1240</v>
      </c>
      <c r="V1202" t="s">
        <v>655</v>
      </c>
      <c r="W1202" s="9" t="str">
        <f t="shared" si="36"/>
        <v>http://gis.cbs.gov.il/Yeshuvim_allyears/start.aspx?stl=1313</v>
      </c>
    </row>
    <row r="1203" spans="1:23" ht="12.75">
      <c r="A1203" s="8" t="str">
        <f t="shared" si="37"/>
        <v>פורת</v>
      </c>
      <c r="B1203" t="s">
        <v>2112</v>
      </c>
      <c r="C1203">
        <v>767</v>
      </c>
      <c r="D1203" t="s">
        <v>2113</v>
      </c>
      <c r="E1203">
        <v>4</v>
      </c>
      <c r="F1203">
        <v>41</v>
      </c>
      <c r="G1203">
        <v>411</v>
      </c>
      <c r="H1203">
        <v>18</v>
      </c>
      <c r="I1203">
        <v>141</v>
      </c>
      <c r="J1203">
        <v>1</v>
      </c>
      <c r="K1203" s="3">
        <v>1181</v>
      </c>
      <c r="L1203" s="5">
        <v>1.2</v>
      </c>
      <c r="M1203" s="5">
        <v>1.2</v>
      </c>
      <c r="O1203">
        <v>1950</v>
      </c>
      <c r="P1203">
        <v>310</v>
      </c>
      <c r="Q1203">
        <v>2</v>
      </c>
      <c r="R1203">
        <v>1955268707</v>
      </c>
      <c r="S1203">
        <v>58</v>
      </c>
      <c r="T1203">
        <v>412</v>
      </c>
      <c r="U1203">
        <v>5120</v>
      </c>
      <c r="V1203" t="s">
        <v>321</v>
      </c>
      <c r="W1203" s="9" t="str">
        <f t="shared" si="36"/>
        <v>http://gis.cbs.gov.il/Yeshuvim_allyears/start.aspx?stl=767</v>
      </c>
    </row>
    <row r="1204" spans="1:23" ht="12.75">
      <c r="A1204" s="8" t="str">
        <f t="shared" si="37"/>
        <v>פטיש</v>
      </c>
      <c r="B1204" t="s">
        <v>2078</v>
      </c>
      <c r="C1204">
        <v>749</v>
      </c>
      <c r="D1204" t="s">
        <v>2079</v>
      </c>
      <c r="E1204">
        <v>6</v>
      </c>
      <c r="F1204">
        <v>62</v>
      </c>
      <c r="G1204">
        <v>622</v>
      </c>
      <c r="H1204">
        <v>42</v>
      </c>
      <c r="I1204">
        <v>324</v>
      </c>
      <c r="J1204">
        <v>1</v>
      </c>
      <c r="K1204" s="3">
        <v>794</v>
      </c>
      <c r="L1204" s="5">
        <v>0.8</v>
      </c>
      <c r="M1204" s="5">
        <v>0.8</v>
      </c>
      <c r="O1204">
        <v>1950</v>
      </c>
      <c r="P1204">
        <v>310</v>
      </c>
      <c r="Q1204">
        <v>1</v>
      </c>
      <c r="R1204">
        <v>1577358199</v>
      </c>
      <c r="S1204">
        <v>98</v>
      </c>
      <c r="T1204">
        <v>653</v>
      </c>
      <c r="U1204">
        <v>3430</v>
      </c>
      <c r="V1204" t="s">
        <v>304</v>
      </c>
      <c r="W1204" s="9" t="str">
        <f t="shared" si="36"/>
        <v>http://gis.cbs.gov.il/Yeshuvim_allyears/start.aspx?stl=749</v>
      </c>
    </row>
    <row r="1205" spans="1:23" ht="12.75">
      <c r="A1205" s="8" t="str">
        <f t="shared" si="37"/>
        <v>פלך</v>
      </c>
      <c r="B1205" t="s">
        <v>2576</v>
      </c>
      <c r="C1205">
        <v>1185</v>
      </c>
      <c r="D1205" t="s">
        <v>2577</v>
      </c>
      <c r="E1205">
        <v>2</v>
      </c>
      <c r="F1205">
        <v>24</v>
      </c>
      <c r="G1205">
        <v>243</v>
      </c>
      <c r="H1205">
        <v>56</v>
      </c>
      <c r="J1205">
        <v>1</v>
      </c>
      <c r="K1205" s="3">
        <v>88</v>
      </c>
      <c r="L1205" s="5">
        <v>0.1</v>
      </c>
      <c r="M1205" s="5">
        <v>0.1</v>
      </c>
      <c r="O1205">
        <v>1980</v>
      </c>
      <c r="P1205">
        <v>330</v>
      </c>
      <c r="Q1205">
        <v>15</v>
      </c>
      <c r="R1205">
        <v>2221875986</v>
      </c>
      <c r="S1205">
        <v>449</v>
      </c>
      <c r="T1205">
        <v>205</v>
      </c>
      <c r="U1205">
        <v>1310</v>
      </c>
      <c r="V1205" t="s">
        <v>552</v>
      </c>
      <c r="W1205" s="9" t="str">
        <f t="shared" si="36"/>
        <v>http://gis.cbs.gov.il/Yeshuvim_allyears/start.aspx?stl=1185</v>
      </c>
    </row>
    <row r="1206" spans="1:23" ht="12.75">
      <c r="A1206" s="8" t="str">
        <f t="shared" si="37"/>
        <v>פלמחים</v>
      </c>
      <c r="B1206" t="s">
        <v>1848</v>
      </c>
      <c r="C1206">
        <v>597</v>
      </c>
      <c r="D1206" t="s">
        <v>1849</v>
      </c>
      <c r="E1206">
        <v>4</v>
      </c>
      <c r="F1206">
        <v>44</v>
      </c>
      <c r="G1206">
        <v>442</v>
      </c>
      <c r="H1206">
        <v>27</v>
      </c>
      <c r="I1206">
        <v>143</v>
      </c>
      <c r="J1206">
        <v>1</v>
      </c>
      <c r="K1206" s="3">
        <v>485</v>
      </c>
      <c r="L1206" s="5">
        <v>0.5</v>
      </c>
      <c r="M1206" s="5">
        <v>0.5</v>
      </c>
      <c r="O1206">
        <v>1949</v>
      </c>
      <c r="P1206">
        <v>330</v>
      </c>
      <c r="Q1206">
        <v>15</v>
      </c>
      <c r="R1206">
        <v>1724064904</v>
      </c>
      <c r="S1206">
        <v>17</v>
      </c>
      <c r="T1206">
        <v>456</v>
      </c>
      <c r="U1206">
        <v>5210</v>
      </c>
      <c r="V1206" t="s">
        <v>189</v>
      </c>
      <c r="W1206" s="9" t="str">
        <f t="shared" si="36"/>
        <v>http://gis.cbs.gov.il/Yeshuvim_allyears/start.aspx?stl=597</v>
      </c>
    </row>
    <row r="1207" spans="1:23" ht="12.75">
      <c r="A1207" s="8" t="str">
        <f t="shared" si="37"/>
        <v>פני חבר</v>
      </c>
      <c r="B1207" t="s">
        <v>3168</v>
      </c>
      <c r="C1207">
        <v>3723</v>
      </c>
      <c r="D1207" t="s">
        <v>3169</v>
      </c>
      <c r="E1207">
        <v>7</v>
      </c>
      <c r="F1207">
        <v>77</v>
      </c>
      <c r="H1207">
        <v>78</v>
      </c>
      <c r="J1207">
        <v>1</v>
      </c>
      <c r="K1207" s="3">
        <v>398</v>
      </c>
      <c r="L1207" s="5">
        <v>0.4</v>
      </c>
      <c r="M1207" s="5">
        <v>0.4</v>
      </c>
      <c r="O1207">
        <v>1982</v>
      </c>
      <c r="P1207">
        <v>370</v>
      </c>
      <c r="Q1207">
        <v>11</v>
      </c>
      <c r="R1207">
        <v>2157459934</v>
      </c>
      <c r="S1207">
        <v>740</v>
      </c>
      <c r="T1207">
        <v>715</v>
      </c>
      <c r="U1207">
        <v>4352</v>
      </c>
      <c r="V1207" t="s">
        <v>857</v>
      </c>
      <c r="W1207" s="9" t="str">
        <f t="shared" si="36"/>
        <v>http://gis.cbs.gov.il/Yeshuvim_allyears/start.aspx?stl=3723</v>
      </c>
    </row>
    <row r="1208" spans="1:23" ht="12.75">
      <c r="A1208" s="8" t="str">
        <f t="shared" si="37"/>
        <v>פסגות</v>
      </c>
      <c r="B1208" t="s">
        <v>3146</v>
      </c>
      <c r="C1208">
        <v>3659</v>
      </c>
      <c r="D1208" t="s">
        <v>3147</v>
      </c>
      <c r="E1208">
        <v>7</v>
      </c>
      <c r="F1208">
        <v>74</v>
      </c>
      <c r="H1208">
        <v>73</v>
      </c>
      <c r="J1208">
        <v>1</v>
      </c>
      <c r="K1208" s="3">
        <v>1728</v>
      </c>
      <c r="L1208" s="5">
        <v>1.7</v>
      </c>
      <c r="M1208" s="5">
        <v>1.7</v>
      </c>
      <c r="O1208">
        <v>1981</v>
      </c>
      <c r="P1208">
        <v>370</v>
      </c>
      <c r="Q1208">
        <v>11</v>
      </c>
      <c r="R1208">
        <v>2213764511</v>
      </c>
      <c r="S1208">
        <v>860</v>
      </c>
      <c r="T1208">
        <v>711</v>
      </c>
      <c r="U1208">
        <v>4354</v>
      </c>
      <c r="V1208" t="s">
        <v>846</v>
      </c>
      <c r="W1208" s="9" t="str">
        <f t="shared" si="36"/>
        <v>http://gis.cbs.gov.il/Yeshuvim_allyears/start.aspx?stl=3659</v>
      </c>
    </row>
    <row r="1209" spans="1:23" ht="12.75">
      <c r="A1209" s="8" t="str">
        <f t="shared" si="37"/>
        <v>פסוטה</v>
      </c>
      <c r="B1209" t="s">
        <v>1756</v>
      </c>
      <c r="C1209">
        <v>535</v>
      </c>
      <c r="D1209" t="s">
        <v>1757</v>
      </c>
      <c r="E1209">
        <v>2</v>
      </c>
      <c r="F1209">
        <v>24</v>
      </c>
      <c r="G1209">
        <v>244</v>
      </c>
      <c r="H1209">
        <v>99</v>
      </c>
      <c r="J1209">
        <v>2</v>
      </c>
      <c r="K1209" s="3">
        <v>2911</v>
      </c>
      <c r="N1209" s="5">
        <v>2.9</v>
      </c>
      <c r="P1209">
        <v>290</v>
      </c>
      <c r="R1209">
        <v>2290677299</v>
      </c>
      <c r="S1209">
        <v>626</v>
      </c>
      <c r="T1209">
        <v>258</v>
      </c>
      <c r="U1209">
        <v>1320</v>
      </c>
      <c r="V1209" t="s">
        <v>143</v>
      </c>
      <c r="W1209" s="9" t="str">
        <f t="shared" si="36"/>
        <v>http://gis.cbs.gov.il/Yeshuvim_allyears/start.aspx?stl=535</v>
      </c>
    </row>
    <row r="1210" spans="1:23" ht="12.75">
      <c r="A1210" s="8" t="str">
        <f t="shared" si="37"/>
        <v>פעמי תש"ז</v>
      </c>
      <c r="B1210" t="s">
        <v>2961</v>
      </c>
      <c r="C1210">
        <v>2059</v>
      </c>
      <c r="D1210" t="s">
        <v>2962</v>
      </c>
      <c r="E1210">
        <v>6</v>
      </c>
      <c r="F1210">
        <v>62</v>
      </c>
      <c r="G1210">
        <v>621</v>
      </c>
      <c r="H1210">
        <v>42</v>
      </c>
      <c r="I1210">
        <v>334</v>
      </c>
      <c r="J1210">
        <v>1</v>
      </c>
      <c r="K1210" s="3">
        <v>443</v>
      </c>
      <c r="L1210" s="5">
        <v>0.4</v>
      </c>
      <c r="M1210" s="5">
        <v>0.4</v>
      </c>
      <c r="O1210">
        <v>1953</v>
      </c>
      <c r="P1210">
        <v>310</v>
      </c>
      <c r="Q1210">
        <v>1</v>
      </c>
      <c r="R1210">
        <v>1707659423</v>
      </c>
      <c r="S1210">
        <v>185</v>
      </c>
      <c r="T1210">
        <v>653</v>
      </c>
      <c r="U1210">
        <v>3482</v>
      </c>
      <c r="V1210" t="s">
        <v>754</v>
      </c>
      <c r="W1210" s="9" t="str">
        <f t="shared" si="36"/>
        <v>http://gis.cbs.gov.il/Yeshuvim_allyears/start.aspx?stl=2059</v>
      </c>
    </row>
    <row r="1211" spans="1:23" ht="12.75">
      <c r="A1211" s="8" t="str">
        <f t="shared" si="37"/>
        <v>פצאל</v>
      </c>
      <c r="B1211" t="s">
        <v>3092</v>
      </c>
      <c r="C1211">
        <v>3615</v>
      </c>
      <c r="D1211" t="s">
        <v>3093</v>
      </c>
      <c r="E1211">
        <v>7</v>
      </c>
      <c r="F1211">
        <v>75</v>
      </c>
      <c r="H1211">
        <v>75</v>
      </c>
      <c r="J1211">
        <v>1</v>
      </c>
      <c r="K1211" s="3">
        <v>216</v>
      </c>
      <c r="L1211" s="5">
        <v>0.2</v>
      </c>
      <c r="M1211" s="5">
        <v>0.2</v>
      </c>
      <c r="O1211">
        <v>1975</v>
      </c>
      <c r="P1211">
        <v>310</v>
      </c>
      <c r="Q1211">
        <v>1</v>
      </c>
      <c r="R1211">
        <v>2425766123</v>
      </c>
      <c r="S1211">
        <v>-235</v>
      </c>
      <c r="T1211">
        <v>712</v>
      </c>
      <c r="U1211">
        <v>4164</v>
      </c>
      <c r="V1211" t="s">
        <v>819</v>
      </c>
      <c r="W1211" s="9" t="str">
        <f t="shared" si="36"/>
        <v>http://gis.cbs.gov.il/Yeshuvim_allyears/start.aspx?stl=3615</v>
      </c>
    </row>
    <row r="1212" spans="1:23" ht="12.75">
      <c r="A1212" s="8" t="str">
        <f t="shared" si="37"/>
        <v>פקיעין (בוקייעה)</v>
      </c>
      <c r="B1212" t="s">
        <v>1758</v>
      </c>
      <c r="C1212">
        <v>536</v>
      </c>
      <c r="D1212" t="s">
        <v>1759</v>
      </c>
      <c r="E1212">
        <v>2</v>
      </c>
      <c r="F1212">
        <v>24</v>
      </c>
      <c r="G1212">
        <v>243</v>
      </c>
      <c r="H1212">
        <v>99</v>
      </c>
      <c r="J1212">
        <v>2</v>
      </c>
      <c r="K1212" s="3">
        <v>5435</v>
      </c>
      <c r="N1212" s="5">
        <v>5.4</v>
      </c>
      <c r="P1212">
        <v>280</v>
      </c>
      <c r="R1212">
        <v>2308876423</v>
      </c>
      <c r="S1212">
        <v>555</v>
      </c>
      <c r="T1212">
        <v>258</v>
      </c>
      <c r="U1212">
        <v>1320</v>
      </c>
      <c r="V1212" t="s">
        <v>144</v>
      </c>
      <c r="W1212" s="9" t="str">
        <f t="shared" si="36"/>
        <v>http://gis.cbs.gov.il/Yeshuvim_allyears/start.aspx?stl=536</v>
      </c>
    </row>
    <row r="1213" spans="1:23" ht="12.75">
      <c r="A1213" s="8" t="str">
        <f t="shared" si="37"/>
        <v>פקיעין חדשה</v>
      </c>
      <c r="B1213" t="s">
        <v>1348</v>
      </c>
      <c r="C1213">
        <v>281</v>
      </c>
      <c r="D1213" t="s">
        <v>1349</v>
      </c>
      <c r="E1213">
        <v>2</v>
      </c>
      <c r="F1213">
        <v>24</v>
      </c>
      <c r="G1213">
        <v>243</v>
      </c>
      <c r="H1213">
        <v>52</v>
      </c>
      <c r="J1213">
        <v>1</v>
      </c>
      <c r="K1213" s="3">
        <v>471</v>
      </c>
      <c r="L1213" s="5">
        <v>0.5</v>
      </c>
      <c r="M1213" s="5">
        <v>0.5</v>
      </c>
      <c r="O1213">
        <v>1955</v>
      </c>
      <c r="P1213">
        <v>310</v>
      </c>
      <c r="Q1213">
        <v>19</v>
      </c>
      <c r="R1213">
        <v>2305576555</v>
      </c>
      <c r="S1213">
        <v>556</v>
      </c>
      <c r="T1213">
        <v>255</v>
      </c>
      <c r="U1213">
        <v>1320</v>
      </c>
      <c r="V1213" t="s">
        <v>3909</v>
      </c>
      <c r="W1213" s="9" t="str">
        <f t="shared" si="36"/>
        <v>http://gis.cbs.gov.il/Yeshuvim_allyears/start.aspx?stl=281</v>
      </c>
    </row>
    <row r="1214" spans="1:23" ht="12.75">
      <c r="A1214" s="8" t="str">
        <f t="shared" si="37"/>
        <v>פרדס חנה-כרכור</v>
      </c>
      <c r="B1214" t="s">
        <v>3372</v>
      </c>
      <c r="C1214">
        <v>7800</v>
      </c>
      <c r="D1214" t="s">
        <v>3373</v>
      </c>
      <c r="E1214">
        <v>3</v>
      </c>
      <c r="F1214">
        <v>32</v>
      </c>
      <c r="G1214">
        <v>324</v>
      </c>
      <c r="H1214">
        <v>99</v>
      </c>
      <c r="J1214">
        <v>1</v>
      </c>
      <c r="K1214" s="3">
        <v>34794</v>
      </c>
      <c r="L1214" s="5">
        <v>34.7</v>
      </c>
      <c r="M1214" s="5">
        <v>33.6</v>
      </c>
      <c r="O1214">
        <v>1913</v>
      </c>
      <c r="P1214">
        <v>160</v>
      </c>
      <c r="R1214">
        <v>1977370898</v>
      </c>
      <c r="S1214">
        <v>60</v>
      </c>
      <c r="T1214">
        <v>353</v>
      </c>
      <c r="U1214">
        <v>1180</v>
      </c>
      <c r="V1214" t="s">
        <v>960</v>
      </c>
      <c r="W1214" s="9" t="str">
        <f t="shared" si="36"/>
        <v>http://gis.cbs.gov.il/Yeshuvim_allyears/start.aspx?stl=7800</v>
      </c>
    </row>
    <row r="1215" spans="1:23" ht="12.75">
      <c r="A1215" s="8" t="str">
        <f t="shared" si="37"/>
        <v>פרדסייה</v>
      </c>
      <c r="B1215" t="s">
        <v>1194</v>
      </c>
      <c r="C1215">
        <v>171</v>
      </c>
      <c r="D1215" t="s">
        <v>1195</v>
      </c>
      <c r="E1215">
        <v>4</v>
      </c>
      <c r="F1215">
        <v>41</v>
      </c>
      <c r="G1215">
        <v>411</v>
      </c>
      <c r="H1215">
        <v>99</v>
      </c>
      <c r="I1215">
        <v>141</v>
      </c>
      <c r="J1215">
        <v>1</v>
      </c>
      <c r="K1215" s="3">
        <v>5482</v>
      </c>
      <c r="L1215" s="5">
        <v>5.5</v>
      </c>
      <c r="M1215" s="5">
        <v>5.4</v>
      </c>
      <c r="O1215">
        <v>1942</v>
      </c>
      <c r="P1215">
        <v>180</v>
      </c>
      <c r="R1215">
        <v>1916469046</v>
      </c>
      <c r="S1215">
        <v>54</v>
      </c>
      <c r="T1215">
        <v>457</v>
      </c>
      <c r="U1215">
        <v>5120</v>
      </c>
      <c r="V1215" t="s">
        <v>3832</v>
      </c>
      <c r="W1215" s="9" t="str">
        <f t="shared" si="36"/>
        <v>http://gis.cbs.gov.il/Yeshuvim_allyears/start.aspx?stl=171</v>
      </c>
    </row>
    <row r="1216" spans="1:23" ht="12.75">
      <c r="A1216" s="8" t="str">
        <f t="shared" si="37"/>
        <v>פרוד</v>
      </c>
      <c r="B1216" t="s">
        <v>1852</v>
      </c>
      <c r="C1216">
        <v>599</v>
      </c>
      <c r="D1216" t="s">
        <v>1853</v>
      </c>
      <c r="E1216">
        <v>2</v>
      </c>
      <c r="F1216">
        <v>21</v>
      </c>
      <c r="G1216">
        <v>212</v>
      </c>
      <c r="H1216">
        <v>2</v>
      </c>
      <c r="J1216">
        <v>1</v>
      </c>
      <c r="K1216" s="3">
        <v>283</v>
      </c>
      <c r="L1216" s="5">
        <v>0.3</v>
      </c>
      <c r="M1216" s="5">
        <v>0.3</v>
      </c>
      <c r="O1216">
        <v>1949</v>
      </c>
      <c r="P1216">
        <v>330</v>
      </c>
      <c r="Q1216">
        <v>15</v>
      </c>
      <c r="R1216">
        <v>2409775972</v>
      </c>
      <c r="S1216">
        <v>373</v>
      </c>
      <c r="T1216">
        <v>209</v>
      </c>
      <c r="U1216">
        <v>1230</v>
      </c>
      <c r="V1216" t="s">
        <v>191</v>
      </c>
      <c r="W1216" s="9" t="str">
        <f t="shared" si="36"/>
        <v>http://gis.cbs.gov.il/Yeshuvim_allyears/start.aspx?stl=599</v>
      </c>
    </row>
    <row r="1217" spans="1:23" ht="12.75">
      <c r="A1217" s="8" t="str">
        <f t="shared" si="37"/>
        <v>פרזון</v>
      </c>
      <c r="B1217" t="s">
        <v>2953</v>
      </c>
      <c r="C1217">
        <v>2053</v>
      </c>
      <c r="D1217" t="s">
        <v>2954</v>
      </c>
      <c r="E1217">
        <v>2</v>
      </c>
      <c r="F1217">
        <v>23</v>
      </c>
      <c r="G1217">
        <v>234</v>
      </c>
      <c r="H1217">
        <v>8</v>
      </c>
      <c r="J1217">
        <v>1</v>
      </c>
      <c r="K1217" s="3">
        <v>316</v>
      </c>
      <c r="L1217" s="5">
        <v>0.3</v>
      </c>
      <c r="M1217" s="5">
        <v>0.3</v>
      </c>
      <c r="O1217">
        <v>1953</v>
      </c>
      <c r="P1217">
        <v>310</v>
      </c>
      <c r="Q1217">
        <v>1</v>
      </c>
      <c r="R1217">
        <v>2294671686</v>
      </c>
      <c r="S1217">
        <v>75</v>
      </c>
      <c r="T1217">
        <v>204</v>
      </c>
      <c r="U1217">
        <v>1420</v>
      </c>
      <c r="V1217" t="s">
        <v>750</v>
      </c>
      <c r="W1217" s="9" t="str">
        <f t="shared" si="36"/>
        <v>http://gis.cbs.gov.il/Yeshuvim_allyears/start.aspx?stl=2053</v>
      </c>
    </row>
    <row r="1218" spans="1:23" ht="12.75">
      <c r="A1218" s="8" t="str">
        <f t="shared" si="37"/>
        <v>פרי גן</v>
      </c>
      <c r="B1218" t="s">
        <v>2654</v>
      </c>
      <c r="C1218">
        <v>1231</v>
      </c>
      <c r="D1218" t="s">
        <v>2655</v>
      </c>
      <c r="E1218">
        <v>6</v>
      </c>
      <c r="F1218">
        <v>62</v>
      </c>
      <c r="G1218">
        <v>622</v>
      </c>
      <c r="H1218">
        <v>38</v>
      </c>
      <c r="I1218">
        <v>334</v>
      </c>
      <c r="J1218">
        <v>1</v>
      </c>
      <c r="K1218" s="3">
        <v>181</v>
      </c>
      <c r="L1218" s="5">
        <v>0.2</v>
      </c>
      <c r="M1218" s="5">
        <v>0.2</v>
      </c>
      <c r="O1218">
        <v>1981</v>
      </c>
      <c r="P1218">
        <v>310</v>
      </c>
      <c r="Q1218">
        <v>6</v>
      </c>
      <c r="R1218">
        <v>1384957013</v>
      </c>
      <c r="S1218">
        <v>94</v>
      </c>
      <c r="T1218">
        <v>653</v>
      </c>
      <c r="U1218">
        <v>3430</v>
      </c>
      <c r="V1218" t="s">
        <v>591</v>
      </c>
      <c r="W1218" s="9" t="str">
        <f aca="true" t="shared" si="38" ref="W1218:W1281">"http://gis.cbs.gov.il/Yeshuvim_allyears/start.aspx?stl="&amp;C1218</f>
        <v>http://gis.cbs.gov.il/Yeshuvim_allyears/start.aspx?stl=1231</v>
      </c>
    </row>
    <row r="1219" spans="1:23" ht="12.75">
      <c r="A1219" s="8" t="str">
        <f t="shared" si="37"/>
        <v>פתח תקווה</v>
      </c>
      <c r="B1219" t="s">
        <v>3374</v>
      </c>
      <c r="C1219">
        <v>7900</v>
      </c>
      <c r="D1219" t="s">
        <v>3375</v>
      </c>
      <c r="E1219">
        <v>4</v>
      </c>
      <c r="F1219">
        <v>42</v>
      </c>
      <c r="G1219">
        <v>422</v>
      </c>
      <c r="H1219">
        <v>0</v>
      </c>
      <c r="I1219">
        <v>132</v>
      </c>
      <c r="J1219">
        <v>1</v>
      </c>
      <c r="K1219" s="3">
        <v>213898</v>
      </c>
      <c r="L1219" s="5">
        <v>213.7</v>
      </c>
      <c r="M1219" s="5">
        <v>197.4</v>
      </c>
      <c r="O1219">
        <v>1878</v>
      </c>
      <c r="P1219">
        <v>130</v>
      </c>
      <c r="R1219">
        <v>1893466687</v>
      </c>
      <c r="S1219">
        <v>15</v>
      </c>
      <c r="T1219">
        <v>410</v>
      </c>
      <c r="U1219">
        <v>5130</v>
      </c>
      <c r="V1219" t="s">
        <v>961</v>
      </c>
      <c r="W1219" s="9" t="str">
        <f t="shared" si="38"/>
        <v>http://gis.cbs.gov.il/Yeshuvim_allyears/start.aspx?stl=7900</v>
      </c>
    </row>
    <row r="1220" spans="1:23" ht="12.75">
      <c r="A1220" s="8" t="str">
        <f aca="true" t="shared" si="39" ref="A1220:A1283">HYPERLINK(W1220,B1220)</f>
        <v>פתחיה</v>
      </c>
      <c r="B1220" t="s">
        <v>2240</v>
      </c>
      <c r="C1220">
        <v>839</v>
      </c>
      <c r="D1220" t="s">
        <v>2241</v>
      </c>
      <c r="E1220">
        <v>4</v>
      </c>
      <c r="F1220">
        <v>43</v>
      </c>
      <c r="G1220">
        <v>432</v>
      </c>
      <c r="H1220">
        <v>30</v>
      </c>
      <c r="I1220">
        <v>143</v>
      </c>
      <c r="J1220">
        <v>1</v>
      </c>
      <c r="K1220" s="3">
        <v>801</v>
      </c>
      <c r="L1220" s="5">
        <v>0.8</v>
      </c>
      <c r="M1220" s="5">
        <v>0.8</v>
      </c>
      <c r="O1220">
        <v>1951</v>
      </c>
      <c r="P1220">
        <v>310</v>
      </c>
      <c r="Q1220">
        <v>6</v>
      </c>
      <c r="R1220">
        <v>1891864168</v>
      </c>
      <c r="S1220">
        <v>102</v>
      </c>
      <c r="T1220">
        <v>426</v>
      </c>
      <c r="U1220">
        <v>5220</v>
      </c>
      <c r="V1220" t="s">
        <v>385</v>
      </c>
      <c r="W1220" s="9" t="str">
        <f t="shared" si="38"/>
        <v>http://gis.cbs.gov.il/Yeshuvim_allyears/start.aspx?stl=839</v>
      </c>
    </row>
    <row r="1221" spans="1:23" ht="12.75">
      <c r="A1221" s="8" t="str">
        <f t="shared" si="39"/>
        <v>צאלים</v>
      </c>
      <c r="B1221" t="s">
        <v>1572</v>
      </c>
      <c r="C1221">
        <v>413</v>
      </c>
      <c r="D1221" t="s">
        <v>1573</v>
      </c>
      <c r="E1221">
        <v>6</v>
      </c>
      <c r="F1221">
        <v>62</v>
      </c>
      <c r="G1221">
        <v>622</v>
      </c>
      <c r="H1221">
        <v>38</v>
      </c>
      <c r="I1221">
        <v>334</v>
      </c>
      <c r="J1221">
        <v>1</v>
      </c>
      <c r="K1221" s="3">
        <v>417</v>
      </c>
      <c r="L1221" s="5">
        <v>0.4</v>
      </c>
      <c r="M1221" s="5">
        <v>0.4</v>
      </c>
      <c r="O1221">
        <v>1947</v>
      </c>
      <c r="P1221">
        <v>330</v>
      </c>
      <c r="Q1221">
        <v>15</v>
      </c>
      <c r="R1221">
        <v>1544856851</v>
      </c>
      <c r="S1221">
        <v>147</v>
      </c>
      <c r="T1221">
        <v>653</v>
      </c>
      <c r="U1221">
        <v>3430</v>
      </c>
      <c r="V1221" t="s">
        <v>50</v>
      </c>
      <c r="W1221" s="9" t="str">
        <f t="shared" si="38"/>
        <v>http://gis.cbs.gov.il/Yeshuvim_allyears/start.aspx?stl=413</v>
      </c>
    </row>
    <row r="1222" spans="1:23" ht="12.75">
      <c r="A1222" s="8" t="str">
        <f t="shared" si="39"/>
        <v>צביה</v>
      </c>
      <c r="B1222" t="s">
        <v>2566</v>
      </c>
      <c r="C1222">
        <v>1180</v>
      </c>
      <c r="D1222" t="s">
        <v>2567</v>
      </c>
      <c r="E1222">
        <v>2</v>
      </c>
      <c r="F1222">
        <v>24</v>
      </c>
      <c r="G1222">
        <v>242</v>
      </c>
      <c r="H1222">
        <v>56</v>
      </c>
      <c r="I1222">
        <v>241</v>
      </c>
      <c r="J1222">
        <v>1</v>
      </c>
      <c r="K1222" s="3">
        <v>321</v>
      </c>
      <c r="L1222" s="5">
        <v>0.3</v>
      </c>
      <c r="M1222" s="5">
        <v>0.3</v>
      </c>
      <c r="O1222">
        <v>1979</v>
      </c>
      <c r="P1222">
        <v>370</v>
      </c>
      <c r="Q1222">
        <v>19</v>
      </c>
      <c r="R1222">
        <v>2313575517</v>
      </c>
      <c r="S1222">
        <v>257</v>
      </c>
      <c r="T1222">
        <v>205</v>
      </c>
      <c r="U1222">
        <v>1360</v>
      </c>
      <c r="V1222" t="s">
        <v>547</v>
      </c>
      <c r="W1222" s="9" t="str">
        <f t="shared" si="38"/>
        <v>http://gis.cbs.gov.il/Yeshuvim_allyears/start.aspx?stl=1180</v>
      </c>
    </row>
    <row r="1223" spans="1:23" ht="12.75">
      <c r="A1223" s="8" t="str">
        <f t="shared" si="39"/>
        <v>צבעון</v>
      </c>
      <c r="B1223" t="s">
        <v>2626</v>
      </c>
      <c r="C1223">
        <v>1213</v>
      </c>
      <c r="D1223" t="s">
        <v>2627</v>
      </c>
      <c r="E1223">
        <v>2</v>
      </c>
      <c r="F1223">
        <v>21</v>
      </c>
      <c r="G1223">
        <v>212</v>
      </c>
      <c r="H1223">
        <v>1</v>
      </c>
      <c r="J1223">
        <v>1</v>
      </c>
      <c r="K1223" s="3">
        <v>109</v>
      </c>
      <c r="L1223" s="5">
        <v>0.1</v>
      </c>
      <c r="M1223" s="5">
        <v>0.1</v>
      </c>
      <c r="O1223">
        <v>1980</v>
      </c>
      <c r="P1223">
        <v>330</v>
      </c>
      <c r="Q1223">
        <v>15</v>
      </c>
      <c r="R1223">
        <v>2393477015</v>
      </c>
      <c r="S1223">
        <v>765</v>
      </c>
      <c r="T1223">
        <v>253</v>
      </c>
      <c r="U1223">
        <v>1230</v>
      </c>
      <c r="V1223" t="s">
        <v>577</v>
      </c>
      <c r="W1223" s="9" t="str">
        <f t="shared" si="38"/>
        <v>http://gis.cbs.gov.il/Yeshuvim_allyears/start.aspx?stl=1213</v>
      </c>
    </row>
    <row r="1224" spans="1:23" ht="12.75">
      <c r="A1224" s="8" t="str">
        <f t="shared" si="39"/>
        <v>צובה</v>
      </c>
      <c r="B1224" t="s">
        <v>1660</v>
      </c>
      <c r="C1224">
        <v>465</v>
      </c>
      <c r="D1224" t="s">
        <v>1661</v>
      </c>
      <c r="E1224">
        <v>1</v>
      </c>
      <c r="F1224">
        <v>11</v>
      </c>
      <c r="G1224">
        <v>111</v>
      </c>
      <c r="H1224">
        <v>26</v>
      </c>
      <c r="J1224">
        <v>1</v>
      </c>
      <c r="K1224" s="3">
        <v>600</v>
      </c>
      <c r="L1224" s="5">
        <v>0.6</v>
      </c>
      <c r="M1224" s="5">
        <v>0.6</v>
      </c>
      <c r="O1224">
        <v>1948</v>
      </c>
      <c r="P1224">
        <v>330</v>
      </c>
      <c r="Q1224">
        <v>15</v>
      </c>
      <c r="R1224">
        <v>2114763237</v>
      </c>
      <c r="S1224">
        <v>724</v>
      </c>
      <c r="T1224">
        <v>151</v>
      </c>
      <c r="U1224">
        <v>6129</v>
      </c>
      <c r="V1224" t="s">
        <v>94</v>
      </c>
      <c r="W1224" s="9" t="str">
        <f t="shared" si="38"/>
        <v>http://gis.cbs.gov.il/Yeshuvim_allyears/start.aspx?stl=465</v>
      </c>
    </row>
    <row r="1225" spans="1:23" ht="12.75">
      <c r="A1225" s="8" t="str">
        <f t="shared" si="39"/>
        <v>צוחר</v>
      </c>
      <c r="B1225" t="s">
        <v>2490</v>
      </c>
      <c r="C1225">
        <v>1136</v>
      </c>
      <c r="D1225" t="s">
        <v>1031</v>
      </c>
      <c r="E1225">
        <v>6</v>
      </c>
      <c r="F1225">
        <v>62</v>
      </c>
      <c r="G1225">
        <v>622</v>
      </c>
      <c r="H1225">
        <v>38</v>
      </c>
      <c r="I1225">
        <v>334</v>
      </c>
      <c r="J1225">
        <v>1</v>
      </c>
      <c r="K1225" s="3">
        <v>351</v>
      </c>
      <c r="L1225" s="5">
        <v>0.3</v>
      </c>
      <c r="M1225" s="5">
        <v>0.3</v>
      </c>
      <c r="O1225">
        <v>1973</v>
      </c>
      <c r="P1225">
        <v>350</v>
      </c>
      <c r="R1225">
        <v>1449257211</v>
      </c>
      <c r="S1225">
        <v>137</v>
      </c>
      <c r="T1225">
        <v>653</v>
      </c>
      <c r="U1225">
        <v>3430</v>
      </c>
      <c r="V1225" t="s">
        <v>3750</v>
      </c>
      <c r="W1225" s="9" t="str">
        <f t="shared" si="38"/>
        <v>http://gis.cbs.gov.il/Yeshuvim_allyears/start.aspx?stl=1136</v>
      </c>
    </row>
    <row r="1226" spans="1:23" ht="12.75">
      <c r="A1226" s="8" t="str">
        <f t="shared" si="39"/>
        <v>צופייה</v>
      </c>
      <c r="B1226" t="s">
        <v>2456</v>
      </c>
      <c r="C1226">
        <v>1111</v>
      </c>
      <c r="D1226" t="s">
        <v>2457</v>
      </c>
      <c r="E1226">
        <v>4</v>
      </c>
      <c r="F1226">
        <v>44</v>
      </c>
      <c r="G1226">
        <v>441</v>
      </c>
      <c r="H1226">
        <v>29</v>
      </c>
      <c r="I1226">
        <v>143</v>
      </c>
      <c r="P1226">
        <v>510</v>
      </c>
      <c r="R1226">
        <v>1753664046</v>
      </c>
      <c r="S1226">
        <v>0</v>
      </c>
      <c r="T1226">
        <v>456</v>
      </c>
      <c r="U1226">
        <v>5230</v>
      </c>
      <c r="V1226" t="s">
        <v>493</v>
      </c>
      <c r="W1226" s="9" t="str">
        <f t="shared" si="38"/>
        <v>http://gis.cbs.gov.il/Yeshuvim_allyears/start.aspx?stl=1111</v>
      </c>
    </row>
    <row r="1227" spans="1:23" ht="12.75">
      <c r="A1227" s="8" t="str">
        <f t="shared" si="39"/>
        <v>צופים</v>
      </c>
      <c r="B1227" t="s">
        <v>3246</v>
      </c>
      <c r="C1227">
        <v>3791</v>
      </c>
      <c r="D1227" t="s">
        <v>3247</v>
      </c>
      <c r="E1227">
        <v>7</v>
      </c>
      <c r="F1227">
        <v>73</v>
      </c>
      <c r="H1227">
        <v>72</v>
      </c>
      <c r="J1227">
        <v>1</v>
      </c>
      <c r="K1227" s="3">
        <v>1484</v>
      </c>
      <c r="L1227" s="5">
        <v>1.5</v>
      </c>
      <c r="M1227" s="5">
        <v>1.4</v>
      </c>
      <c r="O1227">
        <v>1989</v>
      </c>
      <c r="P1227">
        <v>350</v>
      </c>
      <c r="R1227">
        <v>2011067829</v>
      </c>
      <c r="S1227">
        <v>160</v>
      </c>
      <c r="T1227">
        <v>710</v>
      </c>
      <c r="U1227">
        <v>4164</v>
      </c>
      <c r="V1227" t="s">
        <v>897</v>
      </c>
      <c r="W1227" s="9" t="str">
        <f t="shared" si="38"/>
        <v>http://gis.cbs.gov.il/Yeshuvim_allyears/start.aspx?stl=3791</v>
      </c>
    </row>
    <row r="1228" spans="1:23" ht="12.75">
      <c r="A1228" s="8" t="str">
        <f t="shared" si="39"/>
        <v>צופית</v>
      </c>
      <c r="B1228" t="s">
        <v>1238</v>
      </c>
      <c r="C1228">
        <v>198</v>
      </c>
      <c r="D1228" t="s">
        <v>1239</v>
      </c>
      <c r="E1228">
        <v>4</v>
      </c>
      <c r="F1228">
        <v>42</v>
      </c>
      <c r="G1228">
        <v>421</v>
      </c>
      <c r="H1228">
        <v>20</v>
      </c>
      <c r="I1228">
        <v>141</v>
      </c>
      <c r="J1228">
        <v>1</v>
      </c>
      <c r="K1228" s="3">
        <v>1283</v>
      </c>
      <c r="L1228" s="5">
        <v>1.3</v>
      </c>
      <c r="M1228" s="5">
        <v>1.3</v>
      </c>
      <c r="O1228">
        <v>1933</v>
      </c>
      <c r="P1228">
        <v>310</v>
      </c>
      <c r="Q1228">
        <v>1</v>
      </c>
      <c r="R1228">
        <v>1928767768</v>
      </c>
      <c r="S1228">
        <v>72</v>
      </c>
      <c r="T1228">
        <v>417</v>
      </c>
      <c r="U1228">
        <v>5140</v>
      </c>
      <c r="V1228" t="s">
        <v>3854</v>
      </c>
      <c r="W1228" s="9" t="str">
        <f t="shared" si="38"/>
        <v>http://gis.cbs.gov.il/Yeshuvim_allyears/start.aspx?stl=198</v>
      </c>
    </row>
    <row r="1229" spans="1:23" ht="12.75">
      <c r="A1229" s="8" t="str">
        <f t="shared" si="39"/>
        <v>צופר</v>
      </c>
      <c r="B1229" t="s">
        <v>2515</v>
      </c>
      <c r="C1229">
        <v>1150</v>
      </c>
      <c r="D1229" t="s">
        <v>2516</v>
      </c>
      <c r="E1229">
        <v>6</v>
      </c>
      <c r="F1229">
        <v>62</v>
      </c>
      <c r="G1229">
        <v>625</v>
      </c>
      <c r="H1229">
        <v>54</v>
      </c>
      <c r="J1229">
        <v>1</v>
      </c>
      <c r="K1229" s="3">
        <v>348</v>
      </c>
      <c r="L1229" s="5">
        <v>0.3</v>
      </c>
      <c r="M1229" s="5">
        <v>0.3</v>
      </c>
      <c r="O1229">
        <v>1970</v>
      </c>
      <c r="P1229">
        <v>310</v>
      </c>
      <c r="Q1229">
        <v>1</v>
      </c>
      <c r="R1229">
        <v>2172949253</v>
      </c>
      <c r="S1229">
        <v>-6</v>
      </c>
      <c r="T1229">
        <v>657</v>
      </c>
      <c r="U1229">
        <v>3450</v>
      </c>
      <c r="V1229" t="s">
        <v>522</v>
      </c>
      <c r="W1229" s="9" t="str">
        <f t="shared" si="38"/>
        <v>http://gis.cbs.gov.il/Yeshuvim_allyears/start.aspx?stl=1150</v>
      </c>
    </row>
    <row r="1230" spans="1:23" ht="12.75">
      <c r="A1230" s="8" t="str">
        <f t="shared" si="39"/>
        <v>צוקי ים</v>
      </c>
      <c r="B1230" t="s">
        <v>2444</v>
      </c>
      <c r="C1230">
        <v>1102</v>
      </c>
      <c r="D1230" t="s">
        <v>2445</v>
      </c>
      <c r="E1230">
        <v>4</v>
      </c>
      <c r="F1230">
        <v>41</v>
      </c>
      <c r="G1230">
        <v>411</v>
      </c>
      <c r="H1230">
        <v>16</v>
      </c>
      <c r="I1230">
        <v>141</v>
      </c>
      <c r="J1230">
        <v>1</v>
      </c>
      <c r="K1230" s="3">
        <v>233</v>
      </c>
      <c r="L1230" s="5">
        <v>0.2</v>
      </c>
      <c r="M1230" s="5">
        <v>0.2</v>
      </c>
      <c r="O1230">
        <v>1956</v>
      </c>
      <c r="P1230">
        <v>350</v>
      </c>
      <c r="R1230">
        <v>1869269646</v>
      </c>
      <c r="S1230">
        <v>28</v>
      </c>
      <c r="T1230">
        <v>409</v>
      </c>
      <c r="U1230">
        <v>5120</v>
      </c>
      <c r="V1230" t="s">
        <v>487</v>
      </c>
      <c r="W1230" s="9" t="str">
        <f t="shared" si="38"/>
        <v>http://gis.cbs.gov.il/Yeshuvim_allyears/start.aspx?stl=1102</v>
      </c>
    </row>
    <row r="1231" spans="1:23" ht="12.75">
      <c r="A1231" s="8" t="str">
        <f t="shared" si="39"/>
        <v>צוקים</v>
      </c>
      <c r="B1231" t="s">
        <v>2710</v>
      </c>
      <c r="C1231">
        <v>1262</v>
      </c>
      <c r="D1231" t="s">
        <v>2711</v>
      </c>
      <c r="E1231">
        <v>6</v>
      </c>
      <c r="F1231">
        <v>62</v>
      </c>
      <c r="G1231">
        <v>625</v>
      </c>
      <c r="H1231">
        <v>54</v>
      </c>
      <c r="J1231">
        <v>1</v>
      </c>
      <c r="K1231" s="3">
        <v>198</v>
      </c>
      <c r="L1231" s="5">
        <v>0.2</v>
      </c>
      <c r="M1231" s="5">
        <v>0.2</v>
      </c>
      <c r="O1231">
        <v>1983</v>
      </c>
      <c r="P1231">
        <v>370</v>
      </c>
      <c r="R1231">
        <v>2160748935</v>
      </c>
      <c r="S1231">
        <v>44</v>
      </c>
      <c r="T1231">
        <v>657</v>
      </c>
      <c r="U1231">
        <v>3450</v>
      </c>
      <c r="V1231" t="s">
        <v>620</v>
      </c>
      <c r="W1231" s="9" t="str">
        <f t="shared" si="38"/>
        <v>http://gis.cbs.gov.il/Yeshuvim_allyears/start.aspx?stl=1262</v>
      </c>
    </row>
    <row r="1232" spans="1:23" ht="12.75">
      <c r="A1232" s="8" t="str">
        <f t="shared" si="39"/>
        <v>צור הדסה</v>
      </c>
      <c r="B1232" t="s">
        <v>2460</v>
      </c>
      <c r="C1232">
        <v>1113</v>
      </c>
      <c r="D1232" t="s">
        <v>2461</v>
      </c>
      <c r="E1232">
        <v>1</v>
      </c>
      <c r="F1232">
        <v>11</v>
      </c>
      <c r="G1232">
        <v>111</v>
      </c>
      <c r="H1232">
        <v>26</v>
      </c>
      <c r="J1232">
        <v>1</v>
      </c>
      <c r="K1232" s="3">
        <v>6630</v>
      </c>
      <c r="L1232" s="5">
        <v>6.6</v>
      </c>
      <c r="M1232" s="5">
        <v>6.3</v>
      </c>
      <c r="O1232">
        <v>1960</v>
      </c>
      <c r="P1232">
        <v>180</v>
      </c>
      <c r="R1232">
        <v>2091362499</v>
      </c>
      <c r="S1232">
        <v>747</v>
      </c>
      <c r="T1232">
        <v>151</v>
      </c>
      <c r="U1232">
        <v>6140</v>
      </c>
      <c r="V1232" t="s">
        <v>495</v>
      </c>
      <c r="W1232" s="9" t="str">
        <f t="shared" si="38"/>
        <v>http://gis.cbs.gov.il/Yeshuvim_allyears/start.aspx?stl=1113</v>
      </c>
    </row>
    <row r="1233" spans="1:23" ht="12.75">
      <c r="A1233" s="8" t="str">
        <f t="shared" si="39"/>
        <v>צור יצחק</v>
      </c>
      <c r="B1233" t="s">
        <v>2836</v>
      </c>
      <c r="C1233">
        <v>1345</v>
      </c>
      <c r="D1233" t="s">
        <v>2837</v>
      </c>
      <c r="E1233">
        <v>4</v>
      </c>
      <c r="F1233">
        <v>42</v>
      </c>
      <c r="G1233">
        <v>421</v>
      </c>
      <c r="H1233">
        <v>20</v>
      </c>
      <c r="I1233">
        <v>141</v>
      </c>
      <c r="J1233">
        <v>1</v>
      </c>
      <c r="K1233" s="3">
        <v>1998</v>
      </c>
      <c r="L1233" s="5">
        <v>2</v>
      </c>
      <c r="M1233" s="5">
        <v>1.9</v>
      </c>
      <c r="O1233">
        <v>2007</v>
      </c>
      <c r="P1233">
        <v>350</v>
      </c>
      <c r="R1233">
        <v>2001468309</v>
      </c>
      <c r="S1233">
        <v>100</v>
      </c>
      <c r="T1233">
        <v>417</v>
      </c>
      <c r="U1233">
        <v>5150</v>
      </c>
      <c r="V1233" t="s">
        <v>685</v>
      </c>
      <c r="W1233" s="9" t="str">
        <f t="shared" si="38"/>
        <v>http://gis.cbs.gov.il/Yeshuvim_allyears/start.aspx?stl=1345</v>
      </c>
    </row>
    <row r="1234" spans="1:23" ht="12.75">
      <c r="A1234" s="8" t="str">
        <f t="shared" si="39"/>
        <v>צור משה</v>
      </c>
      <c r="B1234" t="s">
        <v>1342</v>
      </c>
      <c r="C1234">
        <v>276</v>
      </c>
      <c r="D1234" t="s">
        <v>1343</v>
      </c>
      <c r="E1234">
        <v>4</v>
      </c>
      <c r="F1234">
        <v>41</v>
      </c>
      <c r="G1234">
        <v>411</v>
      </c>
      <c r="H1234">
        <v>18</v>
      </c>
      <c r="I1234">
        <v>141</v>
      </c>
      <c r="J1234">
        <v>1</v>
      </c>
      <c r="K1234" s="3">
        <v>3296</v>
      </c>
      <c r="L1234" s="5">
        <v>3.3</v>
      </c>
      <c r="M1234" s="5">
        <v>3.3</v>
      </c>
      <c r="O1234">
        <v>1937</v>
      </c>
      <c r="P1234">
        <v>190</v>
      </c>
      <c r="R1234">
        <v>1917968940</v>
      </c>
      <c r="S1234">
        <v>56</v>
      </c>
      <c r="T1234">
        <v>412</v>
      </c>
      <c r="U1234">
        <v>5120</v>
      </c>
      <c r="V1234" t="s">
        <v>3906</v>
      </c>
      <c r="W1234" s="9" t="str">
        <f t="shared" si="38"/>
        <v>http://gis.cbs.gov.il/Yeshuvim_allyears/start.aspx?stl=276</v>
      </c>
    </row>
    <row r="1235" spans="1:23" ht="12.75">
      <c r="A1235" s="8" t="str">
        <f t="shared" si="39"/>
        <v>צור נתן</v>
      </c>
      <c r="B1235" t="s">
        <v>2511</v>
      </c>
      <c r="C1235">
        <v>1148</v>
      </c>
      <c r="D1235" t="s">
        <v>2512</v>
      </c>
      <c r="E1235">
        <v>4</v>
      </c>
      <c r="F1235">
        <v>42</v>
      </c>
      <c r="G1235">
        <v>421</v>
      </c>
      <c r="H1235">
        <v>20</v>
      </c>
      <c r="I1235">
        <v>141</v>
      </c>
      <c r="J1235">
        <v>1</v>
      </c>
      <c r="K1235" s="3">
        <v>284</v>
      </c>
      <c r="L1235" s="5">
        <v>0.3</v>
      </c>
      <c r="M1235" s="5">
        <v>0.3</v>
      </c>
      <c r="O1235">
        <v>1970</v>
      </c>
      <c r="P1235">
        <v>320</v>
      </c>
      <c r="Q1235">
        <v>9</v>
      </c>
      <c r="R1235">
        <v>2014368306</v>
      </c>
      <c r="S1235">
        <v>158</v>
      </c>
      <c r="T1235">
        <v>417</v>
      </c>
      <c r="U1235">
        <v>5150</v>
      </c>
      <c r="V1235" t="s">
        <v>520</v>
      </c>
      <c r="W1235" s="9" t="str">
        <f t="shared" si="38"/>
        <v>http://gis.cbs.gov.il/Yeshuvim_allyears/start.aspx?stl=1148</v>
      </c>
    </row>
    <row r="1236" spans="1:23" ht="12.75">
      <c r="A1236" s="8" t="str">
        <f t="shared" si="39"/>
        <v>צוריאל</v>
      </c>
      <c r="B1236" t="s">
        <v>2124</v>
      </c>
      <c r="C1236">
        <v>774</v>
      </c>
      <c r="D1236" t="s">
        <v>2125</v>
      </c>
      <c r="E1236">
        <v>2</v>
      </c>
      <c r="F1236">
        <v>24</v>
      </c>
      <c r="G1236">
        <v>243</v>
      </c>
      <c r="H1236">
        <v>52</v>
      </c>
      <c r="J1236">
        <v>1</v>
      </c>
      <c r="K1236" s="3">
        <v>305</v>
      </c>
      <c r="L1236" s="5">
        <v>0.3</v>
      </c>
      <c r="M1236" s="5">
        <v>0.3</v>
      </c>
      <c r="O1236">
        <v>1950</v>
      </c>
      <c r="P1236">
        <v>310</v>
      </c>
      <c r="Q1236">
        <v>1</v>
      </c>
      <c r="R1236">
        <v>2297076797</v>
      </c>
      <c r="S1236">
        <v>633</v>
      </c>
      <c r="T1236">
        <v>255</v>
      </c>
      <c r="U1236">
        <v>1320</v>
      </c>
      <c r="V1236" t="s">
        <v>327</v>
      </c>
      <c r="W1236" s="9" t="str">
        <f t="shared" si="38"/>
        <v>http://gis.cbs.gov.il/Yeshuvim_allyears/start.aspx?stl=774</v>
      </c>
    </row>
    <row r="1237" spans="1:23" ht="12.75">
      <c r="A1237" s="8" t="str">
        <f t="shared" si="39"/>
        <v>צורית</v>
      </c>
      <c r="B1237" t="s">
        <v>2634</v>
      </c>
      <c r="C1237">
        <v>1221</v>
      </c>
      <c r="D1237" t="s">
        <v>2635</v>
      </c>
      <c r="E1237">
        <v>2</v>
      </c>
      <c r="F1237">
        <v>24</v>
      </c>
      <c r="G1237">
        <v>242</v>
      </c>
      <c r="H1237">
        <v>56</v>
      </c>
      <c r="I1237">
        <v>241</v>
      </c>
      <c r="J1237">
        <v>1</v>
      </c>
      <c r="K1237" s="3">
        <v>757</v>
      </c>
      <c r="L1237" s="5">
        <v>0.8</v>
      </c>
      <c r="M1237" s="5">
        <v>0.8</v>
      </c>
      <c r="O1237">
        <v>1981</v>
      </c>
      <c r="P1237">
        <v>370</v>
      </c>
      <c r="Q1237">
        <v>9</v>
      </c>
      <c r="R1237">
        <v>2237975651</v>
      </c>
      <c r="S1237">
        <v>348</v>
      </c>
      <c r="T1237">
        <v>205</v>
      </c>
      <c r="U1237">
        <v>1310</v>
      </c>
      <c r="V1237" t="s">
        <v>581</v>
      </c>
      <c r="W1237" s="9" t="str">
        <f t="shared" si="38"/>
        <v>http://gis.cbs.gov.il/Yeshuvim_allyears/start.aspx?stl=1221</v>
      </c>
    </row>
    <row r="1238" spans="1:23" ht="12.75">
      <c r="A1238" s="8" t="str">
        <f t="shared" si="39"/>
        <v>ציפורי</v>
      </c>
      <c r="B1238" t="s">
        <v>1872</v>
      </c>
      <c r="C1238">
        <v>613</v>
      </c>
      <c r="D1238" t="s">
        <v>1873</v>
      </c>
      <c r="E1238">
        <v>2</v>
      </c>
      <c r="F1238">
        <v>23</v>
      </c>
      <c r="G1238">
        <v>237</v>
      </c>
      <c r="H1238">
        <v>9</v>
      </c>
      <c r="J1238">
        <v>1</v>
      </c>
      <c r="K1238" s="3">
        <v>798</v>
      </c>
      <c r="L1238" s="5">
        <v>0.7</v>
      </c>
      <c r="M1238" s="5">
        <v>0.7</v>
      </c>
      <c r="O1238">
        <v>1949</v>
      </c>
      <c r="P1238">
        <v>310</v>
      </c>
      <c r="Q1238">
        <v>1</v>
      </c>
      <c r="R1238">
        <v>2265273899</v>
      </c>
      <c r="S1238">
        <v>232</v>
      </c>
      <c r="T1238">
        <v>254</v>
      </c>
      <c r="U1238">
        <v>1410</v>
      </c>
      <c r="V1238" t="s">
        <v>201</v>
      </c>
      <c r="W1238" s="9" t="str">
        <f t="shared" si="38"/>
        <v>http://gis.cbs.gov.il/Yeshuvim_allyears/start.aspx?stl=613</v>
      </c>
    </row>
    <row r="1239" spans="1:23" ht="12.75">
      <c r="A1239" s="8" t="str">
        <f t="shared" si="39"/>
        <v>צלפון</v>
      </c>
      <c r="B1239" t="s">
        <v>2162</v>
      </c>
      <c r="C1239">
        <v>796</v>
      </c>
      <c r="D1239" t="s">
        <v>2163</v>
      </c>
      <c r="E1239">
        <v>1</v>
      </c>
      <c r="F1239">
        <v>11</v>
      </c>
      <c r="G1239">
        <v>112</v>
      </c>
      <c r="H1239">
        <v>26</v>
      </c>
      <c r="J1239">
        <v>1</v>
      </c>
      <c r="K1239" s="3">
        <v>778</v>
      </c>
      <c r="L1239" s="5">
        <v>0.8</v>
      </c>
      <c r="M1239" s="5">
        <v>0.8</v>
      </c>
      <c r="O1239">
        <v>1950</v>
      </c>
      <c r="P1239">
        <v>310</v>
      </c>
      <c r="Q1239">
        <v>1</v>
      </c>
      <c r="R1239">
        <v>1936163467</v>
      </c>
      <c r="S1239">
        <v>168</v>
      </c>
      <c r="T1239">
        <v>151</v>
      </c>
      <c r="U1239">
        <v>6140</v>
      </c>
      <c r="V1239" t="s">
        <v>346</v>
      </c>
      <c r="W1239" s="9" t="str">
        <f t="shared" si="38"/>
        <v>http://gis.cbs.gov.il/Yeshuvim_allyears/start.aspx?stl=796</v>
      </c>
    </row>
    <row r="1240" spans="1:23" ht="12.75">
      <c r="A1240" s="8" t="str">
        <f t="shared" si="39"/>
        <v>צנדלה</v>
      </c>
      <c r="B1240" t="s">
        <v>1902</v>
      </c>
      <c r="C1240">
        <v>636</v>
      </c>
      <c r="D1240" t="s">
        <v>1903</v>
      </c>
      <c r="E1240">
        <v>2</v>
      </c>
      <c r="F1240">
        <v>23</v>
      </c>
      <c r="G1240">
        <v>232</v>
      </c>
      <c r="H1240">
        <v>8</v>
      </c>
      <c r="J1240">
        <v>2</v>
      </c>
      <c r="K1240" s="3">
        <v>1489</v>
      </c>
      <c r="N1240" s="5">
        <v>1.5</v>
      </c>
      <c r="P1240">
        <v>450</v>
      </c>
      <c r="R1240">
        <v>2305271428</v>
      </c>
      <c r="S1240">
        <v>111</v>
      </c>
      <c r="T1240">
        <v>204</v>
      </c>
      <c r="U1240">
        <v>1420</v>
      </c>
      <c r="V1240" t="s">
        <v>216</v>
      </c>
      <c r="W1240" s="9" t="str">
        <f t="shared" si="38"/>
        <v>http://gis.cbs.gov.il/Yeshuvim_allyears/start.aspx?stl=636</v>
      </c>
    </row>
    <row r="1241" spans="1:23" ht="12.75">
      <c r="A1241" s="8" t="str">
        <f t="shared" si="39"/>
        <v>צפרייה</v>
      </c>
      <c r="B1241" t="s">
        <v>1842</v>
      </c>
      <c r="C1241">
        <v>594</v>
      </c>
      <c r="D1241" t="s">
        <v>1843</v>
      </c>
      <c r="E1241">
        <v>4</v>
      </c>
      <c r="F1241">
        <v>43</v>
      </c>
      <c r="G1241">
        <v>432</v>
      </c>
      <c r="H1241">
        <v>40</v>
      </c>
      <c r="I1241">
        <v>133</v>
      </c>
      <c r="J1241">
        <v>1</v>
      </c>
      <c r="K1241" s="3">
        <v>910</v>
      </c>
      <c r="L1241" s="5">
        <v>0.9</v>
      </c>
      <c r="M1241" s="5">
        <v>0.9</v>
      </c>
      <c r="O1241">
        <v>1949</v>
      </c>
      <c r="P1241">
        <v>310</v>
      </c>
      <c r="Q1241">
        <v>2</v>
      </c>
      <c r="R1241">
        <v>1865765682</v>
      </c>
      <c r="S1241">
        <v>33</v>
      </c>
      <c r="T1241">
        <v>425</v>
      </c>
      <c r="U1241">
        <v>5210</v>
      </c>
      <c r="V1241" t="s">
        <v>186</v>
      </c>
      <c r="W1241" s="9" t="str">
        <f t="shared" si="38"/>
        <v>http://gis.cbs.gov.il/Yeshuvim_allyears/start.aspx?stl=594</v>
      </c>
    </row>
    <row r="1242" spans="1:23" ht="12.75">
      <c r="A1242" s="8" t="str">
        <f t="shared" si="39"/>
        <v>צפרירים</v>
      </c>
      <c r="B1242" t="s">
        <v>2424</v>
      </c>
      <c r="C1242">
        <v>1079</v>
      </c>
      <c r="D1242" t="s">
        <v>2425</v>
      </c>
      <c r="E1242">
        <v>1</v>
      </c>
      <c r="F1242">
        <v>11</v>
      </c>
      <c r="G1242">
        <v>112</v>
      </c>
      <c r="H1242">
        <v>26</v>
      </c>
      <c r="J1242">
        <v>1</v>
      </c>
      <c r="K1242" s="3">
        <v>355</v>
      </c>
      <c r="L1242" s="5">
        <v>0.4</v>
      </c>
      <c r="M1242" s="5">
        <v>0.4</v>
      </c>
      <c r="O1242">
        <v>1958</v>
      </c>
      <c r="P1242">
        <v>310</v>
      </c>
      <c r="Q1242">
        <v>1</v>
      </c>
      <c r="R1242">
        <v>1945861873</v>
      </c>
      <c r="S1242">
        <v>336</v>
      </c>
      <c r="T1242">
        <v>151</v>
      </c>
      <c r="U1242">
        <v>6140</v>
      </c>
      <c r="V1242" t="s">
        <v>477</v>
      </c>
      <c r="W1242" s="9" t="str">
        <f t="shared" si="38"/>
        <v>http://gis.cbs.gov.il/Yeshuvim_allyears/start.aspx?stl=1079</v>
      </c>
    </row>
    <row r="1243" spans="1:23" ht="12.75">
      <c r="A1243" s="8" t="str">
        <f t="shared" si="39"/>
        <v>צפת</v>
      </c>
      <c r="B1243" t="s">
        <v>3376</v>
      </c>
      <c r="C1243">
        <v>8000</v>
      </c>
      <c r="D1243" t="s">
        <v>3377</v>
      </c>
      <c r="E1243">
        <v>2</v>
      </c>
      <c r="F1243">
        <v>21</v>
      </c>
      <c r="G1243">
        <v>212</v>
      </c>
      <c r="H1243">
        <v>0</v>
      </c>
      <c r="J1243">
        <v>1</v>
      </c>
      <c r="K1243" s="3">
        <v>32064</v>
      </c>
      <c r="L1243" s="5">
        <v>31.3</v>
      </c>
      <c r="M1243" s="5">
        <v>29.4</v>
      </c>
      <c r="O1243" t="s">
        <v>3013</v>
      </c>
      <c r="P1243">
        <v>160</v>
      </c>
      <c r="R1243">
        <v>2475176237</v>
      </c>
      <c r="S1243">
        <v>390</v>
      </c>
      <c r="T1243">
        <v>216</v>
      </c>
      <c r="U1243">
        <v>1230</v>
      </c>
      <c r="V1243" t="s">
        <v>962</v>
      </c>
      <c r="W1243" s="9" t="str">
        <f t="shared" si="38"/>
        <v>http://gis.cbs.gov.il/Yeshuvim_allyears/start.aspx?stl=8000</v>
      </c>
    </row>
    <row r="1244" spans="1:23" ht="12.75">
      <c r="A1244" s="8" t="str">
        <f t="shared" si="39"/>
        <v>צרופה</v>
      </c>
      <c r="B1244" t="s">
        <v>1870</v>
      </c>
      <c r="C1244">
        <v>612</v>
      </c>
      <c r="D1244" t="s">
        <v>1871</v>
      </c>
      <c r="E1244">
        <v>3</v>
      </c>
      <c r="F1244">
        <v>32</v>
      </c>
      <c r="G1244">
        <v>321</v>
      </c>
      <c r="H1244">
        <v>15</v>
      </c>
      <c r="I1244">
        <v>243</v>
      </c>
      <c r="J1244">
        <v>1</v>
      </c>
      <c r="K1244" s="3">
        <v>1056</v>
      </c>
      <c r="L1244" s="5">
        <v>1.1</v>
      </c>
      <c r="M1244" s="5">
        <v>1</v>
      </c>
      <c r="O1244">
        <v>1949</v>
      </c>
      <c r="P1244">
        <v>310</v>
      </c>
      <c r="Q1244">
        <v>1</v>
      </c>
      <c r="R1244">
        <v>1954672820</v>
      </c>
      <c r="S1244">
        <v>18</v>
      </c>
      <c r="T1244">
        <v>303</v>
      </c>
      <c r="U1244">
        <v>1181</v>
      </c>
      <c r="V1244" t="s">
        <v>200</v>
      </c>
      <c r="W1244" s="9" t="str">
        <f t="shared" si="38"/>
        <v>http://gis.cbs.gov.il/Yeshuvim_allyears/start.aspx?stl=612</v>
      </c>
    </row>
    <row r="1245" spans="1:23" ht="12.75">
      <c r="A1245" s="8" t="str">
        <f t="shared" si="39"/>
        <v>צרעה</v>
      </c>
      <c r="B1245" t="s">
        <v>1796</v>
      </c>
      <c r="C1245">
        <v>567</v>
      </c>
      <c r="D1245" t="s">
        <v>1797</v>
      </c>
      <c r="E1245">
        <v>1</v>
      </c>
      <c r="F1245">
        <v>11</v>
      </c>
      <c r="G1245">
        <v>112</v>
      </c>
      <c r="H1245">
        <v>26</v>
      </c>
      <c r="J1245">
        <v>1</v>
      </c>
      <c r="K1245" s="3">
        <v>901</v>
      </c>
      <c r="L1245" s="5">
        <v>0.9</v>
      </c>
      <c r="M1245" s="5">
        <v>0.9</v>
      </c>
      <c r="O1245">
        <v>1948</v>
      </c>
      <c r="P1245">
        <v>330</v>
      </c>
      <c r="Q1245">
        <v>15</v>
      </c>
      <c r="R1245">
        <v>1972362998</v>
      </c>
      <c r="S1245">
        <v>205</v>
      </c>
      <c r="T1245">
        <v>151</v>
      </c>
      <c r="U1245">
        <v>6140</v>
      </c>
      <c r="V1245" t="s">
        <v>163</v>
      </c>
      <c r="W1245" s="9" t="str">
        <f t="shared" si="38"/>
        <v>http://gis.cbs.gov.il/Yeshuvim_allyears/start.aspx?stl=567</v>
      </c>
    </row>
    <row r="1246" spans="1:23" ht="12.75">
      <c r="A1246" s="8" t="str">
        <f t="shared" si="39"/>
        <v>קבועה (שבט)</v>
      </c>
      <c r="B1246" t="s">
        <v>3653</v>
      </c>
      <c r="C1246">
        <v>1234</v>
      </c>
      <c r="D1246" t="s">
        <v>3654</v>
      </c>
      <c r="E1246">
        <v>6</v>
      </c>
      <c r="F1246">
        <v>62</v>
      </c>
      <c r="G1246">
        <v>623</v>
      </c>
      <c r="I1246">
        <v>332</v>
      </c>
      <c r="J1246">
        <v>3</v>
      </c>
      <c r="P1246">
        <v>460</v>
      </c>
      <c r="T1246">
        <v>699</v>
      </c>
      <c r="U1246">
        <v>3480</v>
      </c>
      <c r="W1246" s="9" t="str">
        <f t="shared" si="38"/>
        <v>http://gis.cbs.gov.il/Yeshuvim_allyears/start.aspx?stl=1234</v>
      </c>
    </row>
    <row r="1247" spans="1:23" ht="12.75">
      <c r="A1247" s="8" t="str">
        <f t="shared" si="39"/>
        <v>קבוצת יבנה</v>
      </c>
      <c r="B1247" t="s">
        <v>1438</v>
      </c>
      <c r="C1247">
        <v>334</v>
      </c>
      <c r="D1247" t="s">
        <v>1439</v>
      </c>
      <c r="E1247">
        <v>4</v>
      </c>
      <c r="F1247">
        <v>44</v>
      </c>
      <c r="G1247">
        <v>441</v>
      </c>
      <c r="H1247">
        <v>29</v>
      </c>
      <c r="I1247">
        <v>143</v>
      </c>
      <c r="J1247">
        <v>1</v>
      </c>
      <c r="K1247" s="3">
        <v>939</v>
      </c>
      <c r="L1247" s="5">
        <v>0.9</v>
      </c>
      <c r="M1247" s="5">
        <v>0.9</v>
      </c>
      <c r="O1247">
        <v>1941</v>
      </c>
      <c r="P1247">
        <v>330</v>
      </c>
      <c r="Q1247">
        <v>3</v>
      </c>
      <c r="R1247">
        <v>1735863596</v>
      </c>
      <c r="S1247">
        <v>53</v>
      </c>
      <c r="T1247">
        <v>456</v>
      </c>
      <c r="U1247">
        <v>3830</v>
      </c>
      <c r="V1247" t="s">
        <v>3954</v>
      </c>
      <c r="W1247" s="9" t="str">
        <f t="shared" si="38"/>
        <v>http://gis.cbs.gov.il/Yeshuvim_allyears/start.aspx?stl=334</v>
      </c>
    </row>
    <row r="1248" spans="1:23" ht="12.75">
      <c r="A1248" s="8" t="str">
        <f t="shared" si="39"/>
        <v>קדומים</v>
      </c>
      <c r="B1248" t="s">
        <v>3020</v>
      </c>
      <c r="C1248">
        <v>3557</v>
      </c>
      <c r="D1248" t="s">
        <v>3021</v>
      </c>
      <c r="E1248">
        <v>7</v>
      </c>
      <c r="F1248">
        <v>73</v>
      </c>
      <c r="H1248">
        <v>99</v>
      </c>
      <c r="J1248">
        <v>1</v>
      </c>
      <c r="K1248" s="3">
        <v>4124</v>
      </c>
      <c r="L1248" s="5">
        <v>4.1</v>
      </c>
      <c r="M1248" s="5">
        <v>4.1</v>
      </c>
      <c r="O1248">
        <v>1977</v>
      </c>
      <c r="P1248">
        <v>190</v>
      </c>
      <c r="R1248">
        <v>2153568048</v>
      </c>
      <c r="S1248">
        <v>405</v>
      </c>
      <c r="T1248">
        <v>710</v>
      </c>
      <c r="U1248">
        <v>4164</v>
      </c>
      <c r="V1248" t="s">
        <v>783</v>
      </c>
      <c r="W1248" s="9" t="str">
        <f t="shared" si="38"/>
        <v>http://gis.cbs.gov.il/Yeshuvim_allyears/start.aspx?stl=3557</v>
      </c>
    </row>
    <row r="1249" spans="1:23" ht="12.75">
      <c r="A1249" s="8" t="str">
        <f t="shared" si="39"/>
        <v>קדימה-צורן</v>
      </c>
      <c r="B1249" t="s">
        <v>1232</v>
      </c>
      <c r="C1249">
        <v>195</v>
      </c>
      <c r="D1249" t="s">
        <v>1233</v>
      </c>
      <c r="E1249">
        <v>4</v>
      </c>
      <c r="F1249">
        <v>41</v>
      </c>
      <c r="G1249">
        <v>411</v>
      </c>
      <c r="H1249">
        <v>99</v>
      </c>
      <c r="I1249">
        <v>141</v>
      </c>
      <c r="J1249">
        <v>1</v>
      </c>
      <c r="K1249" s="3">
        <v>17960</v>
      </c>
      <c r="L1249" s="5">
        <v>17.9</v>
      </c>
      <c r="M1249" s="5">
        <v>17.6</v>
      </c>
      <c r="O1249">
        <v>1933</v>
      </c>
      <c r="P1249">
        <v>170</v>
      </c>
      <c r="R1249">
        <v>1919868771</v>
      </c>
      <c r="S1249">
        <v>51</v>
      </c>
      <c r="T1249">
        <v>457</v>
      </c>
      <c r="U1249">
        <v>5120</v>
      </c>
      <c r="V1249" t="s">
        <v>3851</v>
      </c>
      <c r="W1249" s="9" t="str">
        <f t="shared" si="38"/>
        <v>http://gis.cbs.gov.il/Yeshuvim_allyears/start.aspx?stl=195</v>
      </c>
    </row>
    <row r="1250" spans="1:23" ht="12.75">
      <c r="A1250" s="8" t="str">
        <f t="shared" si="39"/>
        <v>קדמה</v>
      </c>
      <c r="B1250" t="s">
        <v>1538</v>
      </c>
      <c r="C1250">
        <v>392</v>
      </c>
      <c r="D1250" t="s">
        <v>1539</v>
      </c>
      <c r="E1250">
        <v>6</v>
      </c>
      <c r="F1250">
        <v>61</v>
      </c>
      <c r="G1250">
        <v>611</v>
      </c>
      <c r="H1250">
        <v>35</v>
      </c>
      <c r="J1250">
        <v>1</v>
      </c>
      <c r="K1250" s="3">
        <v>239</v>
      </c>
      <c r="L1250" s="5">
        <v>0.2</v>
      </c>
      <c r="M1250" s="5">
        <v>0.2</v>
      </c>
      <c r="O1250">
        <v>1946</v>
      </c>
      <c r="P1250">
        <v>340</v>
      </c>
      <c r="R1250">
        <v>1788162330</v>
      </c>
      <c r="S1250">
        <v>101</v>
      </c>
      <c r="T1250">
        <v>654</v>
      </c>
      <c r="U1250">
        <v>3830</v>
      </c>
      <c r="V1250" t="s">
        <v>33</v>
      </c>
      <c r="W1250" s="9" t="str">
        <f t="shared" si="38"/>
        <v>http://gis.cbs.gov.il/Yeshuvim_allyears/start.aspx?stl=392</v>
      </c>
    </row>
    <row r="1251" spans="1:23" ht="12.75">
      <c r="A1251" s="8" t="str">
        <f t="shared" si="39"/>
        <v>קדמת צבי</v>
      </c>
      <c r="B1251" t="s">
        <v>3300</v>
      </c>
      <c r="C1251">
        <v>4025</v>
      </c>
      <c r="D1251" t="s">
        <v>3301</v>
      </c>
      <c r="E1251">
        <v>2</v>
      </c>
      <c r="F1251">
        <v>29</v>
      </c>
      <c r="G1251">
        <v>293</v>
      </c>
      <c r="H1251">
        <v>71</v>
      </c>
      <c r="J1251">
        <v>1</v>
      </c>
      <c r="K1251" s="3">
        <v>342</v>
      </c>
      <c r="L1251" s="5">
        <v>0.3</v>
      </c>
      <c r="M1251" s="5">
        <v>0.3</v>
      </c>
      <c r="O1251">
        <v>1985</v>
      </c>
      <c r="P1251">
        <v>310</v>
      </c>
      <c r="Q1251">
        <v>7</v>
      </c>
      <c r="R1251">
        <v>2657277066</v>
      </c>
      <c r="S1251">
        <v>485</v>
      </c>
      <c r="T1251">
        <v>219</v>
      </c>
      <c r="U1251">
        <v>1270</v>
      </c>
      <c r="V1251" t="s">
        <v>924</v>
      </c>
      <c r="W1251" s="9" t="str">
        <f t="shared" si="38"/>
        <v>http://gis.cbs.gov.il/Yeshuvim_allyears/start.aspx?stl=4025</v>
      </c>
    </row>
    <row r="1252" spans="1:23" ht="12.75">
      <c r="A1252" s="8" t="str">
        <f t="shared" si="39"/>
        <v>קדר</v>
      </c>
      <c r="B1252" t="s">
        <v>3230</v>
      </c>
      <c r="C1252">
        <v>3781</v>
      </c>
      <c r="D1252" t="s">
        <v>3231</v>
      </c>
      <c r="E1252">
        <v>7</v>
      </c>
      <c r="F1252">
        <v>76</v>
      </c>
      <c r="H1252">
        <v>76</v>
      </c>
      <c r="J1252">
        <v>1</v>
      </c>
      <c r="K1252" s="3">
        <v>1246</v>
      </c>
      <c r="L1252" s="5">
        <v>1.2</v>
      </c>
      <c r="M1252" s="5">
        <v>1.2</v>
      </c>
      <c r="O1252">
        <v>1985</v>
      </c>
      <c r="P1252">
        <v>370</v>
      </c>
      <c r="Q1252">
        <v>9</v>
      </c>
      <c r="R1252">
        <v>2295662907</v>
      </c>
      <c r="S1252">
        <v>530</v>
      </c>
      <c r="T1252">
        <v>714</v>
      </c>
      <c r="U1252">
        <v>4355</v>
      </c>
      <c r="V1252" t="s">
        <v>889</v>
      </c>
      <c r="W1252" s="9" t="str">
        <f t="shared" si="38"/>
        <v>http://gis.cbs.gov.il/Yeshuvim_allyears/start.aspx?stl=3781</v>
      </c>
    </row>
    <row r="1253" spans="1:23" ht="12.75">
      <c r="A1253" s="8" t="str">
        <f t="shared" si="39"/>
        <v>קדרון</v>
      </c>
      <c r="B1253" t="s">
        <v>1876</v>
      </c>
      <c r="C1253">
        <v>615</v>
      </c>
      <c r="D1253" t="s">
        <v>1877</v>
      </c>
      <c r="E1253">
        <v>4</v>
      </c>
      <c r="F1253">
        <v>44</v>
      </c>
      <c r="G1253">
        <v>441</v>
      </c>
      <c r="H1253">
        <v>28</v>
      </c>
      <c r="I1253">
        <v>143</v>
      </c>
      <c r="J1253">
        <v>1</v>
      </c>
      <c r="K1253" s="3">
        <v>1550</v>
      </c>
      <c r="L1253" s="5">
        <v>1.6</v>
      </c>
      <c r="M1253" s="5">
        <v>1.5</v>
      </c>
      <c r="O1253">
        <v>1949</v>
      </c>
      <c r="P1253">
        <v>310</v>
      </c>
      <c r="Q1253">
        <v>1</v>
      </c>
      <c r="R1253">
        <v>1810963603</v>
      </c>
      <c r="S1253">
        <v>51</v>
      </c>
      <c r="T1253">
        <v>456</v>
      </c>
      <c r="U1253">
        <v>5230</v>
      </c>
      <c r="V1253" t="s">
        <v>203</v>
      </c>
      <c r="W1253" s="9" t="str">
        <f t="shared" si="38"/>
        <v>http://gis.cbs.gov.il/Yeshuvim_allyears/start.aspx?stl=615</v>
      </c>
    </row>
    <row r="1254" spans="1:23" ht="12.75">
      <c r="A1254" s="8" t="str">
        <f t="shared" si="39"/>
        <v>קדרים</v>
      </c>
      <c r="B1254" t="s">
        <v>2622</v>
      </c>
      <c r="C1254">
        <v>1211</v>
      </c>
      <c r="D1254" t="s">
        <v>2623</v>
      </c>
      <c r="E1254">
        <v>2</v>
      </c>
      <c r="F1254">
        <v>22</v>
      </c>
      <c r="G1254">
        <v>221</v>
      </c>
      <c r="H1254">
        <v>1</v>
      </c>
      <c r="J1254">
        <v>1</v>
      </c>
      <c r="K1254" s="3">
        <v>177</v>
      </c>
      <c r="L1254" s="5">
        <v>0.2</v>
      </c>
      <c r="M1254" s="5">
        <v>0.2</v>
      </c>
      <c r="O1254">
        <v>1980</v>
      </c>
      <c r="P1254">
        <v>330</v>
      </c>
      <c r="Q1254">
        <v>15</v>
      </c>
      <c r="R1254">
        <v>2448175586</v>
      </c>
      <c r="S1254">
        <v>98</v>
      </c>
      <c r="T1254">
        <v>253</v>
      </c>
      <c r="U1254">
        <v>1240</v>
      </c>
      <c r="V1254" t="s">
        <v>575</v>
      </c>
      <c r="W1254" s="9" t="str">
        <f t="shared" si="38"/>
        <v>http://gis.cbs.gov.il/Yeshuvim_allyears/start.aspx?stl=1211</v>
      </c>
    </row>
    <row r="1255" spans="1:23" ht="12.75">
      <c r="A1255" s="8" t="str">
        <f t="shared" si="39"/>
        <v>קודייראת א-צאנע (שבט)</v>
      </c>
      <c r="B1255" t="s">
        <v>3568</v>
      </c>
      <c r="C1255">
        <v>964</v>
      </c>
      <c r="D1255" t="s">
        <v>3569</v>
      </c>
      <c r="E1255">
        <v>6</v>
      </c>
      <c r="F1255">
        <v>62</v>
      </c>
      <c r="G1255">
        <v>623</v>
      </c>
      <c r="I1255">
        <v>332</v>
      </c>
      <c r="J1255">
        <v>3</v>
      </c>
      <c r="P1255">
        <v>460</v>
      </c>
      <c r="T1255">
        <v>699</v>
      </c>
      <c r="U1255">
        <v>3481</v>
      </c>
      <c r="W1255" s="9" t="str">
        <f t="shared" si="38"/>
        <v>http://gis.cbs.gov.il/Yeshuvim_allyears/start.aspx?stl=964</v>
      </c>
    </row>
    <row r="1256" spans="1:23" ht="12.75">
      <c r="A1256" s="8" t="str">
        <f t="shared" si="39"/>
        <v>קוואעין (שבט)</v>
      </c>
      <c r="B1256" t="s">
        <v>3521</v>
      </c>
      <c r="C1256">
        <v>972</v>
      </c>
      <c r="D1256" t="s">
        <v>3522</v>
      </c>
      <c r="E1256">
        <v>6</v>
      </c>
      <c r="F1256">
        <v>62</v>
      </c>
      <c r="G1256">
        <v>623</v>
      </c>
      <c r="I1256">
        <v>332</v>
      </c>
      <c r="J1256">
        <v>3</v>
      </c>
      <c r="P1256">
        <v>460</v>
      </c>
      <c r="T1256">
        <v>699</v>
      </c>
      <c r="U1256">
        <v>3481</v>
      </c>
      <c r="W1256" s="9" t="str">
        <f t="shared" si="38"/>
        <v>http://gis.cbs.gov.il/Yeshuvim_allyears/start.aspx?stl=972</v>
      </c>
    </row>
    <row r="1257" spans="1:23" ht="12.75">
      <c r="A1257" s="8" t="str">
        <f t="shared" si="39"/>
        <v>קוממיות</v>
      </c>
      <c r="B1257" t="s">
        <v>2110</v>
      </c>
      <c r="C1257">
        <v>766</v>
      </c>
      <c r="D1257" t="s">
        <v>2111</v>
      </c>
      <c r="E1257">
        <v>6</v>
      </c>
      <c r="F1257">
        <v>61</v>
      </c>
      <c r="G1257">
        <v>611</v>
      </c>
      <c r="H1257">
        <v>34</v>
      </c>
      <c r="J1257">
        <v>1</v>
      </c>
      <c r="K1257" s="3">
        <v>418</v>
      </c>
      <c r="L1257" s="5">
        <v>0.4</v>
      </c>
      <c r="M1257" s="5">
        <v>0.4</v>
      </c>
      <c r="O1257">
        <v>1950</v>
      </c>
      <c r="P1257">
        <v>310</v>
      </c>
      <c r="Q1257">
        <v>19</v>
      </c>
      <c r="R1257">
        <v>1744361901</v>
      </c>
      <c r="S1257">
        <v>76</v>
      </c>
      <c r="T1257">
        <v>654</v>
      </c>
      <c r="U1257">
        <v>3820</v>
      </c>
      <c r="V1257" t="s">
        <v>320</v>
      </c>
      <c r="W1257" s="9" t="str">
        <f t="shared" si="38"/>
        <v>http://gis.cbs.gov.il/Yeshuvim_allyears/start.aspx?stl=766</v>
      </c>
    </row>
    <row r="1258" spans="1:23" ht="12.75">
      <c r="A1258" s="8" t="str">
        <f t="shared" si="39"/>
        <v>קורנית</v>
      </c>
      <c r="B1258" t="s">
        <v>2564</v>
      </c>
      <c r="C1258">
        <v>1179</v>
      </c>
      <c r="D1258" t="s">
        <v>2565</v>
      </c>
      <c r="E1258">
        <v>2</v>
      </c>
      <c r="F1258">
        <v>24</v>
      </c>
      <c r="G1258">
        <v>241</v>
      </c>
      <c r="H1258">
        <v>56</v>
      </c>
      <c r="I1258">
        <v>241</v>
      </c>
      <c r="J1258">
        <v>1</v>
      </c>
      <c r="K1258" s="3">
        <v>829</v>
      </c>
      <c r="L1258" s="5">
        <v>0.8</v>
      </c>
      <c r="M1258" s="5">
        <v>0.8</v>
      </c>
      <c r="O1258">
        <v>1982</v>
      </c>
      <c r="P1258">
        <v>370</v>
      </c>
      <c r="Q1258">
        <v>10</v>
      </c>
      <c r="R1258">
        <v>2238774992</v>
      </c>
      <c r="S1258">
        <v>453</v>
      </c>
      <c r="T1258">
        <v>205</v>
      </c>
      <c r="U1258">
        <v>1360</v>
      </c>
      <c r="V1258" t="s">
        <v>546</v>
      </c>
      <c r="W1258" s="9" t="str">
        <f t="shared" si="38"/>
        <v>http://gis.cbs.gov.il/Yeshuvim_allyears/start.aspx?stl=1179</v>
      </c>
    </row>
    <row r="1259" spans="1:23" ht="12.75">
      <c r="A1259" s="8" t="str">
        <f t="shared" si="39"/>
        <v>קטורה</v>
      </c>
      <c r="B1259" t="s">
        <v>2382</v>
      </c>
      <c r="C1259">
        <v>1052</v>
      </c>
      <c r="D1259" t="s">
        <v>2383</v>
      </c>
      <c r="E1259">
        <v>6</v>
      </c>
      <c r="F1259">
        <v>62</v>
      </c>
      <c r="G1259">
        <v>625</v>
      </c>
      <c r="H1259">
        <v>53</v>
      </c>
      <c r="J1259">
        <v>1</v>
      </c>
      <c r="K1259" s="3">
        <v>473</v>
      </c>
      <c r="L1259" s="5">
        <v>0.5</v>
      </c>
      <c r="M1259" s="5">
        <v>0.4</v>
      </c>
      <c r="O1259">
        <v>1970</v>
      </c>
      <c r="P1259">
        <v>330</v>
      </c>
      <c r="Q1259">
        <v>15</v>
      </c>
      <c r="R1259">
        <v>2056643114</v>
      </c>
      <c r="S1259">
        <v>116</v>
      </c>
      <c r="T1259">
        <v>608</v>
      </c>
      <c r="U1259">
        <v>3460</v>
      </c>
      <c r="V1259" t="s">
        <v>456</v>
      </c>
      <c r="W1259" s="9" t="str">
        <f t="shared" si="38"/>
        <v>http://gis.cbs.gov.il/Yeshuvim_allyears/start.aspx?stl=1052</v>
      </c>
    </row>
    <row r="1260" spans="1:23" ht="12.75">
      <c r="A1260" s="8" t="str">
        <f t="shared" si="39"/>
        <v>קיסריה</v>
      </c>
      <c r="B1260" t="s">
        <v>2546</v>
      </c>
      <c r="C1260">
        <v>1167</v>
      </c>
      <c r="D1260" t="s">
        <v>2547</v>
      </c>
      <c r="E1260">
        <v>3</v>
      </c>
      <c r="F1260">
        <v>32</v>
      </c>
      <c r="G1260">
        <v>324</v>
      </c>
      <c r="H1260">
        <v>15</v>
      </c>
      <c r="J1260">
        <v>1</v>
      </c>
      <c r="K1260" s="3">
        <v>4563</v>
      </c>
      <c r="L1260" s="5">
        <v>4.6</v>
      </c>
      <c r="M1260" s="5">
        <v>4.4</v>
      </c>
      <c r="O1260">
        <v>1977</v>
      </c>
      <c r="P1260">
        <v>190</v>
      </c>
      <c r="R1260">
        <v>1916471255</v>
      </c>
      <c r="S1260">
        <v>20</v>
      </c>
      <c r="T1260">
        <v>599</v>
      </c>
      <c r="U1260">
        <v>1180</v>
      </c>
      <c r="V1260" t="s">
        <v>537</v>
      </c>
      <c r="W1260" s="9" t="str">
        <f t="shared" si="38"/>
        <v>http://gis.cbs.gov.il/Yeshuvim_allyears/start.aspx?stl=1167</v>
      </c>
    </row>
    <row r="1261" spans="1:23" ht="12.75">
      <c r="A1261" s="8" t="str">
        <f t="shared" si="39"/>
        <v>קלחים</v>
      </c>
      <c r="B1261" t="s">
        <v>1574</v>
      </c>
      <c r="C1261">
        <v>414</v>
      </c>
      <c r="D1261" t="s">
        <v>1575</v>
      </c>
      <c r="E1261">
        <v>6</v>
      </c>
      <c r="F1261">
        <v>62</v>
      </c>
      <c r="G1261">
        <v>621</v>
      </c>
      <c r="H1261">
        <v>42</v>
      </c>
      <c r="I1261">
        <v>334</v>
      </c>
      <c r="J1261">
        <v>1</v>
      </c>
      <c r="K1261" s="3">
        <v>508</v>
      </c>
      <c r="L1261" s="5">
        <v>0.5</v>
      </c>
      <c r="M1261" s="5">
        <v>0.5</v>
      </c>
      <c r="O1261">
        <v>1954</v>
      </c>
      <c r="P1261">
        <v>310</v>
      </c>
      <c r="Q1261">
        <v>10</v>
      </c>
      <c r="R1261">
        <v>1696159520</v>
      </c>
      <c r="S1261">
        <v>176</v>
      </c>
      <c r="T1261">
        <v>653</v>
      </c>
      <c r="U1261">
        <v>3482</v>
      </c>
      <c r="V1261" t="s">
        <v>51</v>
      </c>
      <c r="W1261" s="9" t="str">
        <f t="shared" si="38"/>
        <v>http://gis.cbs.gov.il/Yeshuvim_allyears/start.aspx?stl=414</v>
      </c>
    </row>
    <row r="1262" spans="1:23" ht="12.75">
      <c r="A1262" s="8" t="str">
        <f t="shared" si="39"/>
        <v>קליה</v>
      </c>
      <c r="B1262" t="s">
        <v>3064</v>
      </c>
      <c r="C1262">
        <v>3601</v>
      </c>
      <c r="D1262" t="s">
        <v>3065</v>
      </c>
      <c r="E1262">
        <v>7</v>
      </c>
      <c r="F1262">
        <v>75</v>
      </c>
      <c r="H1262">
        <v>74</v>
      </c>
      <c r="J1262">
        <v>1</v>
      </c>
      <c r="K1262" s="3">
        <v>360</v>
      </c>
      <c r="L1262" s="5">
        <v>0.4</v>
      </c>
      <c r="M1262" s="5">
        <v>0.4</v>
      </c>
      <c r="O1262">
        <v>1968</v>
      </c>
      <c r="P1262">
        <v>330</v>
      </c>
      <c r="Q1262">
        <v>15</v>
      </c>
      <c r="R1262">
        <v>2443362873</v>
      </c>
      <c r="S1262">
        <v>-360</v>
      </c>
      <c r="T1262">
        <v>713</v>
      </c>
      <c r="U1262">
        <v>4355</v>
      </c>
      <c r="V1262" t="s">
        <v>805</v>
      </c>
      <c r="W1262" s="9" t="str">
        <f t="shared" si="38"/>
        <v>http://gis.cbs.gov.il/Yeshuvim_allyears/start.aspx?stl=3601</v>
      </c>
    </row>
    <row r="1263" spans="1:23" ht="12.75">
      <c r="A1263" s="8" t="str">
        <f t="shared" si="39"/>
        <v>קלנסווה</v>
      </c>
      <c r="B1263" t="s">
        <v>1906</v>
      </c>
      <c r="C1263">
        <v>638</v>
      </c>
      <c r="D1263" t="s">
        <v>1907</v>
      </c>
      <c r="E1263">
        <v>4</v>
      </c>
      <c r="F1263">
        <v>41</v>
      </c>
      <c r="G1263">
        <v>412</v>
      </c>
      <c r="H1263">
        <v>0</v>
      </c>
      <c r="I1263">
        <v>141</v>
      </c>
      <c r="J1263">
        <v>2</v>
      </c>
      <c r="K1263" s="3">
        <v>20185</v>
      </c>
      <c r="N1263" s="5">
        <v>20.2</v>
      </c>
      <c r="P1263">
        <v>260</v>
      </c>
      <c r="R1263">
        <v>1980568876</v>
      </c>
      <c r="S1263">
        <v>37</v>
      </c>
      <c r="T1263">
        <v>458</v>
      </c>
      <c r="U1263">
        <v>5150</v>
      </c>
      <c r="V1263" t="s">
        <v>218</v>
      </c>
      <c r="W1263" s="9" t="str">
        <f t="shared" si="38"/>
        <v>http://gis.cbs.gov.il/Yeshuvim_allyears/start.aspx?stl=638</v>
      </c>
    </row>
    <row r="1264" spans="1:23" ht="12.75">
      <c r="A1264" s="8" t="str">
        <f t="shared" si="39"/>
        <v>קלע</v>
      </c>
      <c r="B1264" t="s">
        <v>3298</v>
      </c>
      <c r="C1264">
        <v>4024</v>
      </c>
      <c r="D1264" t="s">
        <v>3299</v>
      </c>
      <c r="E1264">
        <v>2</v>
      </c>
      <c r="F1264">
        <v>29</v>
      </c>
      <c r="G1264">
        <v>292</v>
      </c>
      <c r="H1264">
        <v>71</v>
      </c>
      <c r="J1264">
        <v>1</v>
      </c>
      <c r="K1264" s="3">
        <v>181</v>
      </c>
      <c r="L1264" s="5">
        <v>0.2</v>
      </c>
      <c r="M1264" s="5">
        <v>0.2</v>
      </c>
      <c r="O1264">
        <v>1984</v>
      </c>
      <c r="P1264">
        <v>370</v>
      </c>
      <c r="Q1264">
        <v>9</v>
      </c>
      <c r="R1264">
        <v>2648078200</v>
      </c>
      <c r="S1264">
        <v>648</v>
      </c>
      <c r="T1264">
        <v>219</v>
      </c>
      <c r="U1264">
        <v>1270</v>
      </c>
      <c r="V1264" t="s">
        <v>923</v>
      </c>
      <c r="W1264" s="9" t="str">
        <f t="shared" si="38"/>
        <v>http://gis.cbs.gov.il/Yeshuvim_allyears/start.aspx?stl=4024</v>
      </c>
    </row>
    <row r="1265" spans="1:23" ht="12.75">
      <c r="A1265" s="8" t="str">
        <f t="shared" si="39"/>
        <v>קציר</v>
      </c>
      <c r="B1265" t="s">
        <v>980</v>
      </c>
      <c r="C1265">
        <v>1243</v>
      </c>
      <c r="D1265" t="s">
        <v>981</v>
      </c>
      <c r="E1265">
        <v>3</v>
      </c>
      <c r="F1265">
        <v>32</v>
      </c>
      <c r="G1265">
        <v>323</v>
      </c>
      <c r="H1265">
        <v>14</v>
      </c>
      <c r="J1265">
        <v>1</v>
      </c>
      <c r="K1265" s="3">
        <v>2484</v>
      </c>
      <c r="L1265" s="5">
        <v>2.5</v>
      </c>
      <c r="M1265" s="5">
        <v>2.3</v>
      </c>
      <c r="O1265">
        <v>1982</v>
      </c>
      <c r="P1265">
        <v>190</v>
      </c>
      <c r="R1265">
        <v>21027105</v>
      </c>
      <c r="S1265">
        <v>323</v>
      </c>
      <c r="T1265">
        <v>351</v>
      </c>
      <c r="U1265">
        <v>1450</v>
      </c>
      <c r="V1265" t="s">
        <v>602</v>
      </c>
      <c r="W1265" s="9" t="str">
        <f t="shared" si="38"/>
        <v>http://gis.cbs.gov.il/Yeshuvim_allyears/start.aspx?stl=1243</v>
      </c>
    </row>
    <row r="1266" spans="1:23" ht="12.75">
      <c r="A1266" s="8" t="str">
        <f t="shared" si="39"/>
        <v>קצר א-סר</v>
      </c>
      <c r="B1266" t="s">
        <v>2840</v>
      </c>
      <c r="C1266">
        <v>1347</v>
      </c>
      <c r="D1266" t="s">
        <v>2841</v>
      </c>
      <c r="E1266">
        <v>6</v>
      </c>
      <c r="F1266">
        <v>62</v>
      </c>
      <c r="G1266">
        <v>623</v>
      </c>
      <c r="H1266">
        <v>68</v>
      </c>
      <c r="I1266">
        <v>332</v>
      </c>
      <c r="J1266">
        <v>2</v>
      </c>
      <c r="K1266" s="3">
        <v>1185</v>
      </c>
      <c r="N1266" s="5">
        <v>1.2</v>
      </c>
      <c r="P1266">
        <v>450</v>
      </c>
      <c r="R1266">
        <v>1982855433</v>
      </c>
      <c r="S1266">
        <v>600</v>
      </c>
      <c r="T1266">
        <v>624</v>
      </c>
      <c r="U1266">
        <v>3450</v>
      </c>
      <c r="V1266" t="s">
        <v>687</v>
      </c>
      <c r="W1266" s="9" t="str">
        <f t="shared" si="38"/>
        <v>http://gis.cbs.gov.il/Yeshuvim_allyears/start.aspx?stl=1347</v>
      </c>
    </row>
    <row r="1267" spans="1:23" ht="12.75">
      <c r="A1267" s="8" t="str">
        <f t="shared" si="39"/>
        <v>קצרין</v>
      </c>
      <c r="B1267" t="s">
        <v>3306</v>
      </c>
      <c r="C1267">
        <v>4100</v>
      </c>
      <c r="D1267" t="s">
        <v>3307</v>
      </c>
      <c r="E1267">
        <v>2</v>
      </c>
      <c r="F1267">
        <v>29</v>
      </c>
      <c r="G1267">
        <v>293</v>
      </c>
      <c r="H1267">
        <v>99</v>
      </c>
      <c r="J1267">
        <v>1</v>
      </c>
      <c r="K1267" s="3">
        <v>6725</v>
      </c>
      <c r="L1267" s="5">
        <v>6.7</v>
      </c>
      <c r="M1267" s="5">
        <v>5.7</v>
      </c>
      <c r="O1267">
        <v>1977</v>
      </c>
      <c r="P1267">
        <v>180</v>
      </c>
      <c r="R1267">
        <v>2654176652</v>
      </c>
      <c r="S1267">
        <v>320</v>
      </c>
      <c r="T1267">
        <v>220</v>
      </c>
      <c r="U1267">
        <v>1270</v>
      </c>
      <c r="V1267" t="s">
        <v>927</v>
      </c>
      <c r="W1267" s="9" t="str">
        <f t="shared" si="38"/>
        <v>http://gis.cbs.gov.il/Yeshuvim_allyears/start.aspx?stl=4100</v>
      </c>
    </row>
    <row r="1268" spans="1:23" ht="12.75">
      <c r="A1268" s="8" t="str">
        <f t="shared" si="39"/>
        <v>קריית אונו</v>
      </c>
      <c r="B1268" t="s">
        <v>2993</v>
      </c>
      <c r="C1268">
        <v>2620</v>
      </c>
      <c r="D1268" t="s">
        <v>2994</v>
      </c>
      <c r="E1268">
        <v>5</v>
      </c>
      <c r="F1268">
        <v>52</v>
      </c>
      <c r="G1268">
        <v>512</v>
      </c>
      <c r="H1268">
        <v>0</v>
      </c>
      <c r="I1268">
        <v>122</v>
      </c>
      <c r="J1268">
        <v>1</v>
      </c>
      <c r="K1268" s="3">
        <v>34233</v>
      </c>
      <c r="L1268" s="5">
        <v>34.2</v>
      </c>
      <c r="M1268" s="5">
        <v>33.5</v>
      </c>
      <c r="O1268">
        <v>1939</v>
      </c>
      <c r="P1268">
        <v>160</v>
      </c>
      <c r="R1268">
        <v>1867366268</v>
      </c>
      <c r="S1268">
        <v>65</v>
      </c>
      <c r="T1268">
        <v>508</v>
      </c>
      <c r="U1268">
        <v>2370</v>
      </c>
      <c r="V1268" t="s">
        <v>770</v>
      </c>
      <c r="W1268" s="9" t="str">
        <f t="shared" si="38"/>
        <v>http://gis.cbs.gov.il/Yeshuvim_allyears/start.aspx?stl=2620</v>
      </c>
    </row>
    <row r="1269" spans="1:23" ht="12.75">
      <c r="A1269" s="8" t="str">
        <f t="shared" si="39"/>
        <v>קריית ארבע</v>
      </c>
      <c r="B1269" t="s">
        <v>3084</v>
      </c>
      <c r="C1269">
        <v>3611</v>
      </c>
      <c r="D1269" t="s">
        <v>3085</v>
      </c>
      <c r="E1269">
        <v>7</v>
      </c>
      <c r="F1269">
        <v>77</v>
      </c>
      <c r="H1269">
        <v>99</v>
      </c>
      <c r="J1269">
        <v>1</v>
      </c>
      <c r="K1269" s="3">
        <v>7593</v>
      </c>
      <c r="L1269" s="5">
        <v>7.6</v>
      </c>
      <c r="M1269" s="5">
        <v>7.4</v>
      </c>
      <c r="O1269">
        <v>1972</v>
      </c>
      <c r="P1269">
        <v>180</v>
      </c>
      <c r="R1269">
        <v>2106060445</v>
      </c>
      <c r="S1269">
        <v>945</v>
      </c>
      <c r="T1269">
        <v>709</v>
      </c>
      <c r="U1269">
        <v>4352</v>
      </c>
      <c r="V1269" t="s">
        <v>815</v>
      </c>
      <c r="W1269" s="9" t="str">
        <f t="shared" si="38"/>
        <v>http://gis.cbs.gov.il/Yeshuvim_allyears/start.aspx?stl=3611</v>
      </c>
    </row>
    <row r="1270" spans="1:23" ht="12.75">
      <c r="A1270" s="8" t="str">
        <f t="shared" si="39"/>
        <v>קריית אתא</v>
      </c>
      <c r="B1270" t="s">
        <v>3352</v>
      </c>
      <c r="C1270">
        <v>6800</v>
      </c>
      <c r="D1270" t="s">
        <v>3353</v>
      </c>
      <c r="E1270">
        <v>3</v>
      </c>
      <c r="F1270">
        <v>31</v>
      </c>
      <c r="G1270">
        <v>311</v>
      </c>
      <c r="H1270">
        <v>0</v>
      </c>
      <c r="I1270">
        <v>222</v>
      </c>
      <c r="J1270">
        <v>1</v>
      </c>
      <c r="K1270" s="3">
        <v>52714</v>
      </c>
      <c r="L1270" s="5">
        <v>52.6</v>
      </c>
      <c r="M1270" s="5">
        <v>48.7</v>
      </c>
      <c r="O1270">
        <v>1925</v>
      </c>
      <c r="P1270">
        <v>150</v>
      </c>
      <c r="R1270">
        <v>2105574575</v>
      </c>
      <c r="S1270">
        <v>5</v>
      </c>
      <c r="T1270">
        <v>305</v>
      </c>
      <c r="U1270">
        <v>1160</v>
      </c>
      <c r="V1270" t="s">
        <v>950</v>
      </c>
      <c r="W1270" s="9" t="str">
        <f t="shared" si="38"/>
        <v>http://gis.cbs.gov.il/Yeshuvim_allyears/start.aspx?stl=6800</v>
      </c>
    </row>
    <row r="1271" spans="1:23" ht="12.75">
      <c r="A1271" s="8" t="str">
        <f t="shared" si="39"/>
        <v>קריית ביאליק</v>
      </c>
      <c r="B1271" t="s">
        <v>3404</v>
      </c>
      <c r="C1271">
        <v>9500</v>
      </c>
      <c r="D1271" t="s">
        <v>3405</v>
      </c>
      <c r="E1271">
        <v>3</v>
      </c>
      <c r="F1271">
        <v>31</v>
      </c>
      <c r="G1271">
        <v>311</v>
      </c>
      <c r="H1271">
        <v>0</v>
      </c>
      <c r="I1271">
        <v>221</v>
      </c>
      <c r="J1271">
        <v>1</v>
      </c>
      <c r="K1271" s="3">
        <v>38181</v>
      </c>
      <c r="L1271" s="5">
        <v>38.2</v>
      </c>
      <c r="M1271" s="5">
        <v>35.5</v>
      </c>
      <c r="O1271">
        <v>1934</v>
      </c>
      <c r="P1271">
        <v>160</v>
      </c>
      <c r="R1271">
        <v>2093574976</v>
      </c>
      <c r="S1271">
        <v>10</v>
      </c>
      <c r="T1271">
        <v>352</v>
      </c>
      <c r="U1271">
        <v>1160</v>
      </c>
      <c r="V1271" t="s">
        <v>976</v>
      </c>
      <c r="W1271" s="9" t="str">
        <f t="shared" si="38"/>
        <v>http://gis.cbs.gov.il/Yeshuvim_allyears/start.aspx?stl=9500</v>
      </c>
    </row>
    <row r="1272" spans="1:23" ht="12.75">
      <c r="A1272" s="8" t="str">
        <f t="shared" si="39"/>
        <v>קריית גת</v>
      </c>
      <c r="B1272" t="s">
        <v>2995</v>
      </c>
      <c r="C1272">
        <v>2630</v>
      </c>
      <c r="D1272" t="s">
        <v>2996</v>
      </c>
      <c r="E1272">
        <v>6</v>
      </c>
      <c r="F1272">
        <v>61</v>
      </c>
      <c r="G1272">
        <v>612</v>
      </c>
      <c r="H1272">
        <v>0</v>
      </c>
      <c r="J1272">
        <v>1</v>
      </c>
      <c r="K1272" s="3">
        <v>48275</v>
      </c>
      <c r="L1272" s="5">
        <v>48.2</v>
      </c>
      <c r="M1272" s="5">
        <v>45.3</v>
      </c>
      <c r="O1272">
        <v>1954</v>
      </c>
      <c r="P1272">
        <v>160</v>
      </c>
      <c r="R1272">
        <v>1786461289</v>
      </c>
      <c r="S1272">
        <v>125</v>
      </c>
      <c r="T1272">
        <v>606</v>
      </c>
      <c r="U1272">
        <v>3820</v>
      </c>
      <c r="V1272" t="s">
        <v>771</v>
      </c>
      <c r="W1272" s="9" t="str">
        <f t="shared" si="38"/>
        <v>http://gis.cbs.gov.il/Yeshuvim_allyears/start.aspx?stl=2630</v>
      </c>
    </row>
    <row r="1273" spans="1:23" ht="12.75">
      <c r="A1273" s="8" t="str">
        <f t="shared" si="39"/>
        <v>קריית חינוך מרחבים*</v>
      </c>
      <c r="B1273" t="s">
        <v>3603</v>
      </c>
      <c r="C1273">
        <v>1768</v>
      </c>
      <c r="E1273">
        <v>6</v>
      </c>
      <c r="F1273">
        <v>62</v>
      </c>
      <c r="G1273">
        <v>622</v>
      </c>
      <c r="H1273">
        <v>42</v>
      </c>
      <c r="I1273">
        <v>324</v>
      </c>
      <c r="P1273">
        <v>520</v>
      </c>
      <c r="R1273">
        <v>1617958047</v>
      </c>
      <c r="W1273" s="9" t="str">
        <f t="shared" si="38"/>
        <v>http://gis.cbs.gov.il/Yeshuvim_allyears/start.aspx?stl=1768</v>
      </c>
    </row>
    <row r="1274" spans="1:23" ht="12.75">
      <c r="A1274" s="8" t="str">
        <f t="shared" si="39"/>
        <v>קריית טבעון</v>
      </c>
      <c r="B1274" t="s">
        <v>2977</v>
      </c>
      <c r="C1274">
        <v>2300</v>
      </c>
      <c r="D1274" t="s">
        <v>2978</v>
      </c>
      <c r="E1274">
        <v>3</v>
      </c>
      <c r="F1274">
        <v>31</v>
      </c>
      <c r="G1274">
        <v>311</v>
      </c>
      <c r="H1274">
        <v>99</v>
      </c>
      <c r="I1274">
        <v>222</v>
      </c>
      <c r="J1274">
        <v>1</v>
      </c>
      <c r="K1274" s="3">
        <v>17317</v>
      </c>
      <c r="L1274" s="5">
        <v>17.2</v>
      </c>
      <c r="M1274" s="5">
        <v>16.9</v>
      </c>
      <c r="O1274">
        <v>1937</v>
      </c>
      <c r="P1274">
        <v>170</v>
      </c>
      <c r="R1274">
        <v>2118873553</v>
      </c>
      <c r="S1274">
        <v>100</v>
      </c>
      <c r="T1274">
        <v>306</v>
      </c>
      <c r="U1274">
        <v>1160</v>
      </c>
      <c r="V1274" t="s">
        <v>762</v>
      </c>
      <c r="W1274" s="9" t="str">
        <f t="shared" si="38"/>
        <v>http://gis.cbs.gov.il/Yeshuvim_allyears/start.aspx?stl=2300</v>
      </c>
    </row>
    <row r="1275" spans="1:23" ht="12.75">
      <c r="A1275" s="8" t="str">
        <f t="shared" si="39"/>
        <v>קריית ים</v>
      </c>
      <c r="B1275" t="s">
        <v>3406</v>
      </c>
      <c r="C1275">
        <v>9600</v>
      </c>
      <c r="D1275" t="s">
        <v>3407</v>
      </c>
      <c r="E1275">
        <v>3</v>
      </c>
      <c r="F1275">
        <v>31</v>
      </c>
      <c r="G1275">
        <v>311</v>
      </c>
      <c r="H1275">
        <v>0</v>
      </c>
      <c r="I1275">
        <v>221</v>
      </c>
      <c r="J1275">
        <v>1</v>
      </c>
      <c r="K1275" s="3">
        <v>38309</v>
      </c>
      <c r="L1275" s="5">
        <v>38.3</v>
      </c>
      <c r="M1275" s="5">
        <v>33.8</v>
      </c>
      <c r="O1275">
        <v>1941</v>
      </c>
      <c r="P1275">
        <v>160</v>
      </c>
      <c r="R1275">
        <v>2070275057</v>
      </c>
      <c r="S1275">
        <v>10</v>
      </c>
      <c r="T1275">
        <v>352</v>
      </c>
      <c r="U1275">
        <v>1160</v>
      </c>
      <c r="V1275" t="s">
        <v>977</v>
      </c>
      <c r="W1275" s="9" t="str">
        <f t="shared" si="38"/>
        <v>http://gis.cbs.gov.il/Yeshuvim_allyears/start.aspx?stl=9600</v>
      </c>
    </row>
    <row r="1276" spans="1:23" ht="12.75">
      <c r="A1276" s="8" t="str">
        <f t="shared" si="39"/>
        <v>קריית יערים</v>
      </c>
      <c r="B1276" t="s">
        <v>2491</v>
      </c>
      <c r="C1276">
        <v>1137</v>
      </c>
      <c r="D1276" t="s">
        <v>2492</v>
      </c>
      <c r="E1276">
        <v>1</v>
      </c>
      <c r="F1276">
        <v>11</v>
      </c>
      <c r="G1276">
        <v>111</v>
      </c>
      <c r="H1276">
        <v>99</v>
      </c>
      <c r="J1276">
        <v>1</v>
      </c>
      <c r="K1276" s="3">
        <v>3621</v>
      </c>
      <c r="L1276" s="5">
        <v>3.6</v>
      </c>
      <c r="M1276" s="5">
        <v>3.6</v>
      </c>
      <c r="O1276">
        <v>1975</v>
      </c>
      <c r="P1276">
        <v>190</v>
      </c>
      <c r="R1276">
        <v>2095363452</v>
      </c>
      <c r="S1276">
        <v>723</v>
      </c>
      <c r="T1276">
        <v>152</v>
      </c>
      <c r="U1276">
        <v>6129</v>
      </c>
      <c r="V1276" t="s">
        <v>510</v>
      </c>
      <c r="W1276" s="9" t="str">
        <f t="shared" si="38"/>
        <v>http://gis.cbs.gov.il/Yeshuvim_allyears/start.aspx?stl=1137</v>
      </c>
    </row>
    <row r="1277" spans="1:23" ht="12.75">
      <c r="A1277" s="8" t="str">
        <f t="shared" si="39"/>
        <v>קריית יערים (מוסד)</v>
      </c>
      <c r="B1277" t="s">
        <v>2929</v>
      </c>
      <c r="C1277">
        <v>2039</v>
      </c>
      <c r="D1277" t="s">
        <v>2930</v>
      </c>
      <c r="E1277">
        <v>1</v>
      </c>
      <c r="F1277">
        <v>11</v>
      </c>
      <c r="G1277">
        <v>111</v>
      </c>
      <c r="H1277">
        <v>26</v>
      </c>
      <c r="J1277">
        <v>1</v>
      </c>
      <c r="K1277" s="3">
        <v>284</v>
      </c>
      <c r="L1277" s="5">
        <v>0.3</v>
      </c>
      <c r="M1277" s="5">
        <v>0.2</v>
      </c>
      <c r="O1277">
        <v>1952</v>
      </c>
      <c r="P1277">
        <v>340</v>
      </c>
      <c r="R1277">
        <v>2099563544</v>
      </c>
      <c r="S1277">
        <v>725</v>
      </c>
      <c r="T1277">
        <v>151</v>
      </c>
      <c r="U1277">
        <v>6129</v>
      </c>
      <c r="V1277" t="s">
        <v>738</v>
      </c>
      <c r="W1277" s="9" t="str">
        <f t="shared" si="38"/>
        <v>http://gis.cbs.gov.il/Yeshuvim_allyears/start.aspx?stl=2039</v>
      </c>
    </row>
    <row r="1278" spans="1:23" ht="12.75">
      <c r="A1278" s="8" t="str">
        <f t="shared" si="39"/>
        <v>קריית מוצקין</v>
      </c>
      <c r="B1278" t="s">
        <v>3378</v>
      </c>
      <c r="C1278">
        <v>8200</v>
      </c>
      <c r="D1278" t="s">
        <v>3379</v>
      </c>
      <c r="E1278">
        <v>3</v>
      </c>
      <c r="F1278">
        <v>31</v>
      </c>
      <c r="G1278">
        <v>311</v>
      </c>
      <c r="H1278">
        <v>0</v>
      </c>
      <c r="I1278">
        <v>221</v>
      </c>
      <c r="J1278">
        <v>1</v>
      </c>
      <c r="K1278" s="3">
        <v>38915</v>
      </c>
      <c r="L1278" s="5">
        <v>38.9</v>
      </c>
      <c r="M1278" s="5">
        <v>35.8</v>
      </c>
      <c r="O1278">
        <v>1934</v>
      </c>
      <c r="P1278">
        <v>160</v>
      </c>
      <c r="R1278">
        <v>2080874973</v>
      </c>
      <c r="S1278">
        <v>10</v>
      </c>
      <c r="T1278">
        <v>352</v>
      </c>
      <c r="U1278">
        <v>1160</v>
      </c>
      <c r="V1278" t="s">
        <v>963</v>
      </c>
      <c r="W1278" s="9" t="str">
        <f t="shared" si="38"/>
        <v>http://gis.cbs.gov.il/Yeshuvim_allyears/start.aspx?stl=8200</v>
      </c>
    </row>
    <row r="1279" spans="1:23" ht="12.75">
      <c r="A1279" s="8" t="str">
        <f t="shared" si="39"/>
        <v>קריית מלאכי</v>
      </c>
      <c r="B1279" t="s">
        <v>2366</v>
      </c>
      <c r="C1279">
        <v>1034</v>
      </c>
      <c r="D1279" t="s">
        <v>2367</v>
      </c>
      <c r="E1279">
        <v>6</v>
      </c>
      <c r="F1279">
        <v>61</v>
      </c>
      <c r="G1279">
        <v>611</v>
      </c>
      <c r="H1279">
        <v>0</v>
      </c>
      <c r="J1279">
        <v>1</v>
      </c>
      <c r="K1279" s="3">
        <v>21202</v>
      </c>
      <c r="L1279" s="5">
        <v>21.2</v>
      </c>
      <c r="M1279" s="5">
        <v>20.8</v>
      </c>
      <c r="O1279">
        <v>1951</v>
      </c>
      <c r="P1279">
        <v>160</v>
      </c>
      <c r="R1279">
        <v>1762662640</v>
      </c>
      <c r="S1279">
        <v>60</v>
      </c>
      <c r="T1279">
        <v>617</v>
      </c>
      <c r="U1279">
        <v>3830</v>
      </c>
      <c r="V1279" t="s">
        <v>448</v>
      </c>
      <c r="W1279" s="9" t="str">
        <f t="shared" si="38"/>
        <v>http://gis.cbs.gov.il/Yeshuvim_allyears/start.aspx?stl=1034</v>
      </c>
    </row>
    <row r="1280" spans="1:23" ht="12.75">
      <c r="A1280" s="8" t="str">
        <f t="shared" si="39"/>
        <v>קריית נטפים</v>
      </c>
      <c r="B1280" t="s">
        <v>3184</v>
      </c>
      <c r="C1280">
        <v>3746</v>
      </c>
      <c r="D1280" t="s">
        <v>3185</v>
      </c>
      <c r="E1280">
        <v>7</v>
      </c>
      <c r="F1280">
        <v>73</v>
      </c>
      <c r="H1280">
        <v>72</v>
      </c>
      <c r="J1280">
        <v>1</v>
      </c>
      <c r="K1280" s="3">
        <v>749</v>
      </c>
      <c r="L1280" s="5">
        <v>0.7</v>
      </c>
      <c r="M1280" s="5">
        <v>0.7</v>
      </c>
      <c r="O1280">
        <v>1983</v>
      </c>
      <c r="P1280">
        <v>370</v>
      </c>
      <c r="Q1280">
        <v>2</v>
      </c>
      <c r="R1280">
        <v>2107766926</v>
      </c>
      <c r="S1280">
        <v>445</v>
      </c>
      <c r="T1280">
        <v>710</v>
      </c>
      <c r="U1280">
        <v>4164</v>
      </c>
      <c r="V1280" t="s">
        <v>866</v>
      </c>
      <c r="W1280" s="9" t="str">
        <f t="shared" si="38"/>
        <v>http://gis.cbs.gov.il/Yeshuvim_allyears/start.aspx?stl=3746</v>
      </c>
    </row>
    <row r="1281" spans="1:23" ht="12.75">
      <c r="A1281" s="8" t="str">
        <f t="shared" si="39"/>
        <v>קריית ענבים</v>
      </c>
      <c r="B1281" t="s">
        <v>1078</v>
      </c>
      <c r="C1281">
        <v>78</v>
      </c>
      <c r="D1281" t="s">
        <v>1079</v>
      </c>
      <c r="E1281">
        <v>1</v>
      </c>
      <c r="F1281">
        <v>11</v>
      </c>
      <c r="G1281">
        <v>111</v>
      </c>
      <c r="H1281">
        <v>26</v>
      </c>
      <c r="J1281">
        <v>1</v>
      </c>
      <c r="K1281" s="3">
        <v>436</v>
      </c>
      <c r="L1281" s="5">
        <v>0.4</v>
      </c>
      <c r="M1281" s="5">
        <v>0.4</v>
      </c>
      <c r="O1281">
        <v>1920</v>
      </c>
      <c r="P1281">
        <v>330</v>
      </c>
      <c r="Q1281">
        <v>15</v>
      </c>
      <c r="R1281">
        <v>2115063531</v>
      </c>
      <c r="S1281">
        <v>664</v>
      </c>
      <c r="T1281">
        <v>151</v>
      </c>
      <c r="U1281">
        <v>6129</v>
      </c>
      <c r="V1281" t="s">
        <v>3774</v>
      </c>
      <c r="W1281" s="9" t="str">
        <f t="shared" si="38"/>
        <v>http://gis.cbs.gov.il/Yeshuvim_allyears/start.aspx?stl=78</v>
      </c>
    </row>
    <row r="1282" spans="1:23" ht="12.75">
      <c r="A1282" s="8" t="str">
        <f t="shared" si="39"/>
        <v>קריית עקרון</v>
      </c>
      <c r="B1282" t="s">
        <v>1664</v>
      </c>
      <c r="C1282">
        <v>469</v>
      </c>
      <c r="D1282" t="s">
        <v>1665</v>
      </c>
      <c r="E1282">
        <v>4</v>
      </c>
      <c r="F1282">
        <v>44</v>
      </c>
      <c r="G1282">
        <v>441</v>
      </c>
      <c r="H1282">
        <v>99</v>
      </c>
      <c r="I1282">
        <v>133</v>
      </c>
      <c r="J1282">
        <v>1</v>
      </c>
      <c r="K1282" s="3">
        <v>10506</v>
      </c>
      <c r="L1282" s="5">
        <v>10.5</v>
      </c>
      <c r="M1282" s="5">
        <v>10.2</v>
      </c>
      <c r="O1282">
        <v>1948</v>
      </c>
      <c r="P1282">
        <v>170</v>
      </c>
      <c r="R1282">
        <v>1832164105</v>
      </c>
      <c r="S1282">
        <v>56</v>
      </c>
      <c r="T1282">
        <v>453</v>
      </c>
      <c r="U1282">
        <v>5230</v>
      </c>
      <c r="V1282" t="s">
        <v>96</v>
      </c>
      <c r="W1282" s="9" t="str">
        <f aca="true" t="shared" si="40" ref="W1282:W1345">"http://gis.cbs.gov.il/Yeshuvim_allyears/start.aspx?stl="&amp;C1282</f>
        <v>http://gis.cbs.gov.il/Yeshuvim_allyears/start.aspx?stl=469</v>
      </c>
    </row>
    <row r="1283" spans="1:23" ht="12.75">
      <c r="A1283" s="8" t="str">
        <f t="shared" si="39"/>
        <v>קריית שלמה</v>
      </c>
      <c r="B1283" t="s">
        <v>1570</v>
      </c>
      <c r="C1283">
        <v>412</v>
      </c>
      <c r="D1283" t="s">
        <v>1571</v>
      </c>
      <c r="E1283">
        <v>4</v>
      </c>
      <c r="F1283">
        <v>41</v>
      </c>
      <c r="G1283">
        <v>411</v>
      </c>
      <c r="H1283">
        <v>19</v>
      </c>
      <c r="I1283">
        <v>141</v>
      </c>
      <c r="J1283">
        <v>1</v>
      </c>
      <c r="K1283" s="3">
        <v>237</v>
      </c>
      <c r="L1283" s="5">
        <v>0.2</v>
      </c>
      <c r="M1283" s="5">
        <v>0.2</v>
      </c>
      <c r="O1283">
        <v>1945</v>
      </c>
      <c r="P1283">
        <v>340</v>
      </c>
      <c r="R1283">
        <v>1871568237</v>
      </c>
      <c r="S1283">
        <v>0</v>
      </c>
      <c r="T1283">
        <v>401</v>
      </c>
      <c r="U1283">
        <v>5120</v>
      </c>
      <c r="V1283" t="s">
        <v>49</v>
      </c>
      <c r="W1283" s="9" t="str">
        <f t="shared" si="40"/>
        <v>http://gis.cbs.gov.il/Yeshuvim_allyears/start.aspx?stl=412</v>
      </c>
    </row>
    <row r="1284" spans="1:23" ht="12.75">
      <c r="A1284" s="8" t="str">
        <f aca="true" t="shared" si="41" ref="A1284:A1347">HYPERLINK(W1284,B1284)</f>
        <v>קריית שמונה</v>
      </c>
      <c r="B1284" t="s">
        <v>3009</v>
      </c>
      <c r="C1284">
        <v>2800</v>
      </c>
      <c r="D1284" t="s">
        <v>3010</v>
      </c>
      <c r="E1284">
        <v>2</v>
      </c>
      <c r="F1284">
        <v>21</v>
      </c>
      <c r="G1284">
        <v>211</v>
      </c>
      <c r="H1284">
        <v>0</v>
      </c>
      <c r="J1284">
        <v>1</v>
      </c>
      <c r="K1284" s="3">
        <v>23134</v>
      </c>
      <c r="L1284" s="5">
        <v>22.4</v>
      </c>
      <c r="M1284" s="5">
        <v>20.8</v>
      </c>
      <c r="O1284">
        <v>1950</v>
      </c>
      <c r="P1284">
        <v>160</v>
      </c>
      <c r="R1284">
        <v>2539179086</v>
      </c>
      <c r="S1284">
        <v>80</v>
      </c>
      <c r="T1284">
        <v>217</v>
      </c>
      <c r="U1284">
        <v>1210</v>
      </c>
      <c r="V1284" t="s">
        <v>778</v>
      </c>
      <c r="W1284" s="9" t="str">
        <f t="shared" si="40"/>
        <v>http://gis.cbs.gov.il/Yeshuvim_allyears/start.aspx?stl=2800</v>
      </c>
    </row>
    <row r="1285" spans="1:23" ht="12.75">
      <c r="A1285" s="8" t="str">
        <f t="shared" si="41"/>
        <v>קרית חינוך עזתה</v>
      </c>
      <c r="B1285" t="s">
        <v>3516</v>
      </c>
      <c r="C1285">
        <v>1766</v>
      </c>
      <c r="E1285">
        <v>6</v>
      </c>
      <c r="F1285">
        <v>62</v>
      </c>
      <c r="G1285">
        <v>621</v>
      </c>
      <c r="H1285">
        <v>39</v>
      </c>
      <c r="I1285">
        <v>334</v>
      </c>
      <c r="P1285">
        <v>520</v>
      </c>
      <c r="R1285">
        <v>1613159333</v>
      </c>
      <c r="W1285" s="9" t="str">
        <f t="shared" si="40"/>
        <v>http://gis.cbs.gov.il/Yeshuvim_allyears/start.aspx?stl=1766</v>
      </c>
    </row>
    <row r="1286" spans="1:23" ht="12.75">
      <c r="A1286" s="8" t="str">
        <f t="shared" si="41"/>
        <v>קרית תעופה</v>
      </c>
      <c r="B1286" t="s">
        <v>3711</v>
      </c>
      <c r="C1286">
        <v>1746</v>
      </c>
      <c r="E1286">
        <v>4</v>
      </c>
      <c r="F1286">
        <v>43</v>
      </c>
      <c r="G1286">
        <v>432</v>
      </c>
      <c r="H1286">
        <v>25</v>
      </c>
      <c r="I1286">
        <v>142</v>
      </c>
      <c r="P1286">
        <v>520</v>
      </c>
      <c r="R1286">
        <v>1918565511</v>
      </c>
      <c r="T1286">
        <v>424</v>
      </c>
      <c r="U1286">
        <v>5280</v>
      </c>
      <c r="W1286" s="9" t="str">
        <f t="shared" si="40"/>
        <v>http://gis.cbs.gov.il/Yeshuvim_allyears/start.aspx?stl=1746</v>
      </c>
    </row>
    <row r="1287" spans="1:23" ht="12.75">
      <c r="A1287" s="8" t="str">
        <f t="shared" si="41"/>
        <v>קרני שומרון</v>
      </c>
      <c r="B1287" t="s">
        <v>3110</v>
      </c>
      <c r="C1287">
        <v>3640</v>
      </c>
      <c r="D1287" t="s">
        <v>3111</v>
      </c>
      <c r="E1287">
        <v>7</v>
      </c>
      <c r="F1287">
        <v>73</v>
      </c>
      <c r="H1287">
        <v>99</v>
      </c>
      <c r="J1287">
        <v>1</v>
      </c>
      <c r="K1287" s="3">
        <v>6570</v>
      </c>
      <c r="L1287" s="5">
        <v>6.6</v>
      </c>
      <c r="M1287" s="5">
        <v>6.3</v>
      </c>
      <c r="O1287">
        <v>1978</v>
      </c>
      <c r="P1287">
        <v>180</v>
      </c>
      <c r="R1287">
        <v>2100767544</v>
      </c>
      <c r="S1287">
        <v>340</v>
      </c>
      <c r="T1287">
        <v>717</v>
      </c>
      <c r="U1287">
        <v>4164</v>
      </c>
      <c r="V1287" t="s">
        <v>828</v>
      </c>
      <c r="W1287" s="9" t="str">
        <f t="shared" si="40"/>
        <v>http://gis.cbs.gov.il/Yeshuvim_allyears/start.aspx?stl=3640</v>
      </c>
    </row>
    <row r="1288" spans="1:23" ht="12.75">
      <c r="A1288" s="8" t="str">
        <f t="shared" si="41"/>
        <v>קשת</v>
      </c>
      <c r="B1288" t="s">
        <v>3270</v>
      </c>
      <c r="C1288">
        <v>4006</v>
      </c>
      <c r="D1288" t="s">
        <v>3271</v>
      </c>
      <c r="E1288">
        <v>2</v>
      </c>
      <c r="F1288">
        <v>29</v>
      </c>
      <c r="G1288">
        <v>292</v>
      </c>
      <c r="H1288">
        <v>71</v>
      </c>
      <c r="J1288">
        <v>1</v>
      </c>
      <c r="K1288" s="3">
        <v>692</v>
      </c>
      <c r="L1288" s="5">
        <v>0.7</v>
      </c>
      <c r="M1288" s="5">
        <v>0.7</v>
      </c>
      <c r="O1288">
        <v>1974</v>
      </c>
      <c r="P1288">
        <v>320</v>
      </c>
      <c r="Q1288">
        <v>2</v>
      </c>
      <c r="R1288">
        <v>2759776486</v>
      </c>
      <c r="S1288">
        <v>710</v>
      </c>
      <c r="T1288">
        <v>219</v>
      </c>
      <c r="U1288">
        <v>1270</v>
      </c>
      <c r="V1288" t="s">
        <v>909</v>
      </c>
      <c r="W1288" s="9" t="str">
        <f t="shared" si="40"/>
        <v>http://gis.cbs.gov.il/Yeshuvim_allyears/start.aspx?stl=4006</v>
      </c>
    </row>
    <row r="1289" spans="1:23" ht="12.75">
      <c r="A1289" s="8" t="str">
        <f t="shared" si="41"/>
        <v>ראמה</v>
      </c>
      <c r="B1289" t="s">
        <v>1772</v>
      </c>
      <c r="C1289">
        <v>543</v>
      </c>
      <c r="D1289" t="s">
        <v>1773</v>
      </c>
      <c r="E1289">
        <v>2</v>
      </c>
      <c r="F1289">
        <v>24</v>
      </c>
      <c r="G1289">
        <v>242</v>
      </c>
      <c r="H1289">
        <v>99</v>
      </c>
      <c r="I1289">
        <v>241</v>
      </c>
      <c r="J1289">
        <v>2</v>
      </c>
      <c r="K1289" s="3">
        <v>7269</v>
      </c>
      <c r="N1289" s="5">
        <v>7.3</v>
      </c>
      <c r="P1289">
        <v>280</v>
      </c>
      <c r="R1289">
        <v>2351275980</v>
      </c>
      <c r="S1289">
        <v>420</v>
      </c>
      <c r="T1289">
        <v>260</v>
      </c>
      <c r="U1289">
        <v>1310</v>
      </c>
      <c r="V1289" t="s">
        <v>151</v>
      </c>
      <c r="W1289" s="9" t="str">
        <f t="shared" si="40"/>
        <v>http://gis.cbs.gov.il/Yeshuvim_allyears/start.aspx?stl=543</v>
      </c>
    </row>
    <row r="1290" spans="1:23" ht="12.75">
      <c r="A1290" s="8" t="str">
        <f t="shared" si="41"/>
        <v>ראס אל-עין</v>
      </c>
      <c r="B1290" t="s">
        <v>2820</v>
      </c>
      <c r="C1290">
        <v>1334</v>
      </c>
      <c r="D1290" t="s">
        <v>2821</v>
      </c>
      <c r="E1290">
        <v>2</v>
      </c>
      <c r="F1290">
        <v>24</v>
      </c>
      <c r="G1290">
        <v>242</v>
      </c>
      <c r="H1290">
        <v>56</v>
      </c>
      <c r="I1290">
        <v>241</v>
      </c>
      <c r="J1290">
        <v>2</v>
      </c>
      <c r="K1290" s="3">
        <v>318</v>
      </c>
      <c r="N1290" s="5">
        <v>0.3</v>
      </c>
      <c r="P1290">
        <v>450</v>
      </c>
      <c r="R1290">
        <v>2351775755</v>
      </c>
      <c r="S1290">
        <v>225</v>
      </c>
      <c r="T1290">
        <v>205</v>
      </c>
      <c r="U1290">
        <v>1310</v>
      </c>
      <c r="V1290" t="s">
        <v>675</v>
      </c>
      <c r="W1290" s="9" t="str">
        <f t="shared" si="40"/>
        <v>http://gis.cbs.gov.il/Yeshuvim_allyears/start.aspx?stl=1334</v>
      </c>
    </row>
    <row r="1291" spans="1:23" ht="12.75">
      <c r="A1291" s="8" t="str">
        <f t="shared" si="41"/>
        <v>ראס עלי</v>
      </c>
      <c r="B1291" t="s">
        <v>2348</v>
      </c>
      <c r="C1291">
        <v>990</v>
      </c>
      <c r="D1291" t="s">
        <v>2349</v>
      </c>
      <c r="E1291">
        <v>3</v>
      </c>
      <c r="F1291">
        <v>31</v>
      </c>
      <c r="G1291">
        <v>311</v>
      </c>
      <c r="H1291">
        <v>12</v>
      </c>
      <c r="I1291">
        <v>222</v>
      </c>
      <c r="J1291">
        <v>2</v>
      </c>
      <c r="K1291" s="3">
        <v>530</v>
      </c>
      <c r="N1291" s="5">
        <v>0.5</v>
      </c>
      <c r="P1291">
        <v>450</v>
      </c>
      <c r="R1291">
        <v>2147574195</v>
      </c>
      <c r="S1291">
        <v>86</v>
      </c>
      <c r="T1291">
        <v>301</v>
      </c>
      <c r="U1291">
        <v>1160</v>
      </c>
      <c r="V1291" t="s">
        <v>439</v>
      </c>
      <c r="W1291" s="9" t="str">
        <f t="shared" si="40"/>
        <v>http://gis.cbs.gov.il/Yeshuvim_allyears/start.aspx?stl=990</v>
      </c>
    </row>
    <row r="1292" spans="1:23" ht="12.75">
      <c r="A1292" s="8" t="str">
        <f t="shared" si="41"/>
        <v>ראש העין</v>
      </c>
      <c r="B1292" t="s">
        <v>2997</v>
      </c>
      <c r="C1292">
        <v>2640</v>
      </c>
      <c r="D1292" t="s">
        <v>2998</v>
      </c>
      <c r="E1292">
        <v>4</v>
      </c>
      <c r="F1292">
        <v>42</v>
      </c>
      <c r="G1292">
        <v>422</v>
      </c>
      <c r="H1292">
        <v>0</v>
      </c>
      <c r="I1292">
        <v>142</v>
      </c>
      <c r="J1292">
        <v>1</v>
      </c>
      <c r="K1292" s="3">
        <v>40608</v>
      </c>
      <c r="L1292" s="5">
        <v>40.6</v>
      </c>
      <c r="M1292" s="5">
        <v>40.2</v>
      </c>
      <c r="O1292">
        <v>1950</v>
      </c>
      <c r="P1292">
        <v>160</v>
      </c>
      <c r="R1292">
        <v>1966566686</v>
      </c>
      <c r="S1292">
        <v>30</v>
      </c>
      <c r="T1292">
        <v>418</v>
      </c>
      <c r="U1292">
        <v>5160</v>
      </c>
      <c r="V1292" t="s">
        <v>772</v>
      </c>
      <c r="W1292" s="9" t="str">
        <f t="shared" si="40"/>
        <v>http://gis.cbs.gov.il/Yeshuvim_allyears/start.aspx?stl=2640</v>
      </c>
    </row>
    <row r="1293" spans="1:23" ht="12.75">
      <c r="A1293" s="8" t="str">
        <f t="shared" si="41"/>
        <v>ראש פינה</v>
      </c>
      <c r="B1293" t="s">
        <v>1004</v>
      </c>
      <c r="C1293">
        <v>26</v>
      </c>
      <c r="D1293" t="s">
        <v>1005</v>
      </c>
      <c r="E1293">
        <v>2</v>
      </c>
      <c r="F1293">
        <v>21</v>
      </c>
      <c r="G1293">
        <v>213</v>
      </c>
      <c r="H1293">
        <v>99</v>
      </c>
      <c r="J1293">
        <v>1</v>
      </c>
      <c r="K1293" s="3">
        <v>2783</v>
      </c>
      <c r="L1293" s="5">
        <v>2.8</v>
      </c>
      <c r="M1293" s="5">
        <v>2.7</v>
      </c>
      <c r="O1293">
        <v>1882</v>
      </c>
      <c r="P1293">
        <v>190</v>
      </c>
      <c r="R1293">
        <v>2526376384</v>
      </c>
      <c r="S1293">
        <v>394</v>
      </c>
      <c r="T1293">
        <v>259</v>
      </c>
      <c r="U1293">
        <v>1220</v>
      </c>
      <c r="V1293" t="s">
        <v>3737</v>
      </c>
      <c r="W1293" s="9" t="str">
        <f t="shared" si="40"/>
        <v>http://gis.cbs.gov.il/Yeshuvim_allyears/start.aspx?stl=26</v>
      </c>
    </row>
    <row r="1294" spans="1:23" ht="12.75">
      <c r="A1294" s="8" t="str">
        <f t="shared" si="41"/>
        <v>ראש צורים</v>
      </c>
      <c r="B1294" t="s">
        <v>3066</v>
      </c>
      <c r="C1294">
        <v>3602</v>
      </c>
      <c r="D1294" t="s">
        <v>3067</v>
      </c>
      <c r="E1294">
        <v>7</v>
      </c>
      <c r="F1294">
        <v>76</v>
      </c>
      <c r="H1294">
        <v>76</v>
      </c>
      <c r="J1294">
        <v>1</v>
      </c>
      <c r="K1294" s="3">
        <v>855</v>
      </c>
      <c r="L1294" s="5">
        <v>0.9</v>
      </c>
      <c r="M1294" s="5">
        <v>0.9</v>
      </c>
      <c r="O1294">
        <v>1969</v>
      </c>
      <c r="P1294">
        <v>330</v>
      </c>
      <c r="Q1294">
        <v>3</v>
      </c>
      <c r="R1294">
        <v>2117861948</v>
      </c>
      <c r="S1294">
        <v>940</v>
      </c>
      <c r="T1294">
        <v>714</v>
      </c>
      <c r="U1294">
        <v>4352</v>
      </c>
      <c r="V1294" t="s">
        <v>806</v>
      </c>
      <c r="W1294" s="9" t="str">
        <f t="shared" si="40"/>
        <v>http://gis.cbs.gov.il/Yeshuvim_allyears/start.aspx?stl=3602</v>
      </c>
    </row>
    <row r="1295" spans="1:23" ht="12.75">
      <c r="A1295" s="8" t="str">
        <f t="shared" si="41"/>
        <v>ראשון לציון</v>
      </c>
      <c r="B1295" t="s">
        <v>3380</v>
      </c>
      <c r="C1295">
        <v>8300</v>
      </c>
      <c r="D1295" t="s">
        <v>3381</v>
      </c>
      <c r="E1295">
        <v>4</v>
      </c>
      <c r="F1295">
        <v>44</v>
      </c>
      <c r="G1295">
        <v>442</v>
      </c>
      <c r="H1295">
        <v>0</v>
      </c>
      <c r="I1295">
        <v>133</v>
      </c>
      <c r="J1295">
        <v>1</v>
      </c>
      <c r="K1295" s="3">
        <v>235123</v>
      </c>
      <c r="L1295" s="5">
        <v>235</v>
      </c>
      <c r="M1295" s="5">
        <v>218.7</v>
      </c>
      <c r="O1295">
        <v>1882</v>
      </c>
      <c r="P1295">
        <v>130</v>
      </c>
      <c r="R1295">
        <v>1794165311</v>
      </c>
      <c r="S1295">
        <v>40</v>
      </c>
      <c r="T1295">
        <v>413</v>
      </c>
      <c r="U1295">
        <v>5210</v>
      </c>
      <c r="V1295" t="s">
        <v>964</v>
      </c>
      <c r="W1295" s="9" t="str">
        <f t="shared" si="40"/>
        <v>http://gis.cbs.gov.il/Yeshuvim_allyears/start.aspx?stl=8300</v>
      </c>
    </row>
    <row r="1296" spans="1:23" ht="12.75">
      <c r="A1296" s="8" t="str">
        <f t="shared" si="41"/>
        <v>רבבה</v>
      </c>
      <c r="B1296" t="s">
        <v>3252</v>
      </c>
      <c r="C1296">
        <v>3795</v>
      </c>
      <c r="D1296" t="s">
        <v>3253</v>
      </c>
      <c r="E1296">
        <v>7</v>
      </c>
      <c r="F1296">
        <v>72</v>
      </c>
      <c r="H1296">
        <v>72</v>
      </c>
      <c r="J1296">
        <v>1</v>
      </c>
      <c r="K1296" s="3">
        <v>1545</v>
      </c>
      <c r="L1296" s="5">
        <v>1.5</v>
      </c>
      <c r="M1296" s="5">
        <v>1.5</v>
      </c>
      <c r="O1296">
        <v>1991</v>
      </c>
      <c r="P1296">
        <v>370</v>
      </c>
      <c r="Q1296">
        <v>11</v>
      </c>
      <c r="R1296">
        <v>2122766947</v>
      </c>
      <c r="S1296">
        <v>420</v>
      </c>
      <c r="T1296">
        <v>710</v>
      </c>
      <c r="U1296">
        <v>4164</v>
      </c>
      <c r="V1296" t="s">
        <v>900</v>
      </c>
      <c r="W1296" s="9" t="str">
        <f t="shared" si="40"/>
        <v>http://gis.cbs.gov.il/Yeshuvim_allyears/start.aspx?stl=3795</v>
      </c>
    </row>
    <row r="1297" spans="1:23" ht="12.75">
      <c r="A1297" s="8" t="str">
        <f t="shared" si="41"/>
        <v>רבדים</v>
      </c>
      <c r="B1297" t="s">
        <v>1790</v>
      </c>
      <c r="C1297">
        <v>564</v>
      </c>
      <c r="D1297" t="s">
        <v>1791</v>
      </c>
      <c r="E1297">
        <v>6</v>
      </c>
      <c r="F1297">
        <v>61</v>
      </c>
      <c r="G1297">
        <v>611</v>
      </c>
      <c r="H1297">
        <v>35</v>
      </c>
      <c r="J1297">
        <v>1</v>
      </c>
      <c r="K1297" s="3">
        <v>493</v>
      </c>
      <c r="L1297" s="5">
        <v>0.5</v>
      </c>
      <c r="M1297" s="5">
        <v>0.5</v>
      </c>
      <c r="O1297">
        <v>1948</v>
      </c>
      <c r="P1297">
        <v>330</v>
      </c>
      <c r="Q1297">
        <v>15</v>
      </c>
      <c r="R1297">
        <v>1824563130</v>
      </c>
      <c r="S1297">
        <v>89</v>
      </c>
      <c r="T1297">
        <v>654</v>
      </c>
      <c r="U1297">
        <v>3830</v>
      </c>
      <c r="V1297" t="s">
        <v>160</v>
      </c>
      <c r="W1297" s="9" t="str">
        <f t="shared" si="40"/>
        <v>http://gis.cbs.gov.il/Yeshuvim_allyears/start.aspx?stl=564</v>
      </c>
    </row>
    <row r="1298" spans="1:23" ht="12.75">
      <c r="A1298" s="8" t="str">
        <f t="shared" si="41"/>
        <v>רביבים</v>
      </c>
      <c r="B1298" t="s">
        <v>1470</v>
      </c>
      <c r="C1298">
        <v>354</v>
      </c>
      <c r="D1298" t="s">
        <v>1471</v>
      </c>
      <c r="E1298">
        <v>6</v>
      </c>
      <c r="F1298">
        <v>62</v>
      </c>
      <c r="G1298">
        <v>626</v>
      </c>
      <c r="H1298">
        <v>48</v>
      </c>
      <c r="I1298">
        <v>333</v>
      </c>
      <c r="J1298">
        <v>1</v>
      </c>
      <c r="K1298" s="3">
        <v>984</v>
      </c>
      <c r="L1298" s="5">
        <v>1</v>
      </c>
      <c r="M1298" s="5">
        <v>0.9</v>
      </c>
      <c r="O1298">
        <v>1943</v>
      </c>
      <c r="P1298">
        <v>330</v>
      </c>
      <c r="Q1298">
        <v>15</v>
      </c>
      <c r="R1298">
        <v>1733455036</v>
      </c>
      <c r="S1298">
        <v>290</v>
      </c>
      <c r="T1298">
        <v>620</v>
      </c>
      <c r="U1298">
        <v>3450</v>
      </c>
      <c r="V1298" t="s">
        <v>3970</v>
      </c>
      <c r="W1298" s="9" t="str">
        <f t="shared" si="40"/>
        <v>http://gis.cbs.gov.il/Yeshuvim_allyears/start.aspx?stl=354</v>
      </c>
    </row>
    <row r="1299" spans="1:23" ht="12.75">
      <c r="A1299" s="8" t="str">
        <f t="shared" si="41"/>
        <v>רביד</v>
      </c>
      <c r="B1299" t="s">
        <v>2642</v>
      </c>
      <c r="C1299">
        <v>1225</v>
      </c>
      <c r="D1299" t="s">
        <v>2643</v>
      </c>
      <c r="E1299">
        <v>2</v>
      </c>
      <c r="F1299">
        <v>22</v>
      </c>
      <c r="G1299">
        <v>222</v>
      </c>
      <c r="H1299">
        <v>6</v>
      </c>
      <c r="J1299">
        <v>1</v>
      </c>
      <c r="K1299" s="3">
        <v>99</v>
      </c>
      <c r="L1299" s="5">
        <v>0.1</v>
      </c>
      <c r="M1299" s="5">
        <v>0.1</v>
      </c>
      <c r="O1299">
        <v>1981</v>
      </c>
      <c r="P1299">
        <v>330</v>
      </c>
      <c r="Q1299">
        <v>15</v>
      </c>
      <c r="R1299">
        <v>2436975065</v>
      </c>
      <c r="S1299">
        <v>170</v>
      </c>
      <c r="T1299">
        <v>251</v>
      </c>
      <c r="U1299">
        <v>1240</v>
      </c>
      <c r="V1299" t="s">
        <v>585</v>
      </c>
      <c r="W1299" s="9" t="str">
        <f t="shared" si="40"/>
        <v>http://gis.cbs.gov.il/Yeshuvim_allyears/start.aspx?stl=1225</v>
      </c>
    </row>
    <row r="1300" spans="1:23" ht="12.75">
      <c r="A1300" s="8" t="str">
        <f t="shared" si="41"/>
        <v>רגבה</v>
      </c>
      <c r="B1300" t="s">
        <v>1536</v>
      </c>
      <c r="C1300">
        <v>390</v>
      </c>
      <c r="D1300" t="s">
        <v>1537</v>
      </c>
      <c r="E1300">
        <v>2</v>
      </c>
      <c r="F1300">
        <v>24</v>
      </c>
      <c r="G1300">
        <v>245</v>
      </c>
      <c r="H1300">
        <v>4</v>
      </c>
      <c r="I1300">
        <v>241</v>
      </c>
      <c r="J1300">
        <v>1</v>
      </c>
      <c r="K1300" s="3">
        <v>1040</v>
      </c>
      <c r="L1300" s="5">
        <v>1</v>
      </c>
      <c r="M1300" s="5">
        <v>1</v>
      </c>
      <c r="O1300">
        <v>1946</v>
      </c>
      <c r="P1300">
        <v>320</v>
      </c>
      <c r="Q1300">
        <v>15</v>
      </c>
      <c r="R1300">
        <v>2095776461</v>
      </c>
      <c r="S1300">
        <v>14</v>
      </c>
      <c r="T1300">
        <v>201</v>
      </c>
      <c r="U1300">
        <v>1350</v>
      </c>
      <c r="V1300" t="s">
        <v>32</v>
      </c>
      <c r="W1300" s="9" t="str">
        <f t="shared" si="40"/>
        <v>http://gis.cbs.gov.il/Yeshuvim_allyears/start.aspx?stl=390</v>
      </c>
    </row>
    <row r="1301" spans="1:23" ht="12.75">
      <c r="A1301" s="8" t="str">
        <f t="shared" si="41"/>
        <v>רגבים</v>
      </c>
      <c r="B1301" t="s">
        <v>1628</v>
      </c>
      <c r="C1301">
        <v>444</v>
      </c>
      <c r="D1301" t="s">
        <v>1629</v>
      </c>
      <c r="E1301">
        <v>3</v>
      </c>
      <c r="F1301">
        <v>32</v>
      </c>
      <c r="G1301">
        <v>323</v>
      </c>
      <c r="H1301">
        <v>14</v>
      </c>
      <c r="J1301">
        <v>1</v>
      </c>
      <c r="K1301" s="3">
        <v>299</v>
      </c>
      <c r="L1301" s="5">
        <v>0.3</v>
      </c>
      <c r="M1301" s="5">
        <v>0.3</v>
      </c>
      <c r="O1301">
        <v>1948</v>
      </c>
      <c r="P1301">
        <v>330</v>
      </c>
      <c r="Q1301">
        <v>15</v>
      </c>
      <c r="R1301">
        <v>2034871448</v>
      </c>
      <c r="S1301">
        <v>104</v>
      </c>
      <c r="T1301">
        <v>351</v>
      </c>
      <c r="U1301">
        <v>1450</v>
      </c>
      <c r="V1301" t="s">
        <v>78</v>
      </c>
      <c r="W1301" s="9" t="str">
        <f t="shared" si="40"/>
        <v>http://gis.cbs.gov.il/Yeshuvim_allyears/start.aspx?stl=444</v>
      </c>
    </row>
    <row r="1302" spans="1:23" ht="12.75">
      <c r="A1302" s="8" t="str">
        <f t="shared" si="41"/>
        <v>רהט</v>
      </c>
      <c r="B1302" t="s">
        <v>2535</v>
      </c>
      <c r="C1302">
        <v>1161</v>
      </c>
      <c r="D1302" t="s">
        <v>2536</v>
      </c>
      <c r="E1302">
        <v>6</v>
      </c>
      <c r="F1302">
        <v>62</v>
      </c>
      <c r="G1302">
        <v>623</v>
      </c>
      <c r="H1302">
        <v>0</v>
      </c>
      <c r="I1302">
        <v>321</v>
      </c>
      <c r="J1302">
        <v>2</v>
      </c>
      <c r="K1302" s="3">
        <v>56943</v>
      </c>
      <c r="N1302" s="5">
        <v>56.8</v>
      </c>
      <c r="P1302">
        <v>250</v>
      </c>
      <c r="R1302">
        <v>1769958841</v>
      </c>
      <c r="S1302">
        <v>221</v>
      </c>
      <c r="T1302">
        <v>618</v>
      </c>
      <c r="U1302">
        <v>3485</v>
      </c>
      <c r="V1302" t="s">
        <v>532</v>
      </c>
      <c r="W1302" s="9" t="str">
        <f t="shared" si="40"/>
        <v>http://gis.cbs.gov.il/Yeshuvim_allyears/start.aspx?stl=1161</v>
      </c>
    </row>
    <row r="1303" spans="1:23" ht="12.75">
      <c r="A1303" s="8" t="str">
        <f t="shared" si="41"/>
        <v>רווחה</v>
      </c>
      <c r="B1303" t="s">
        <v>2949</v>
      </c>
      <c r="C1303">
        <v>2051</v>
      </c>
      <c r="D1303" t="s">
        <v>2950</v>
      </c>
      <c r="E1303">
        <v>6</v>
      </c>
      <c r="F1303">
        <v>61</v>
      </c>
      <c r="G1303">
        <v>612</v>
      </c>
      <c r="H1303">
        <v>34</v>
      </c>
      <c r="J1303">
        <v>1</v>
      </c>
      <c r="K1303" s="3">
        <v>513</v>
      </c>
      <c r="L1303" s="5">
        <v>0.5</v>
      </c>
      <c r="M1303" s="5">
        <v>0.5</v>
      </c>
      <c r="O1303">
        <v>1953</v>
      </c>
      <c r="P1303">
        <v>310</v>
      </c>
      <c r="Q1303">
        <v>2</v>
      </c>
      <c r="R1303">
        <v>1748461754</v>
      </c>
      <c r="S1303">
        <v>85</v>
      </c>
      <c r="T1303">
        <v>654</v>
      </c>
      <c r="U1303">
        <v>3820</v>
      </c>
      <c r="V1303" t="s">
        <v>748</v>
      </c>
      <c r="W1303" s="9" t="str">
        <f t="shared" si="40"/>
        <v>http://gis.cbs.gov.il/Yeshuvim_allyears/start.aspx?stl=2051</v>
      </c>
    </row>
    <row r="1304" spans="1:23" ht="12.75">
      <c r="A1304" s="8" t="str">
        <f t="shared" si="41"/>
        <v>רוויה</v>
      </c>
      <c r="B1304" t="s">
        <v>2905</v>
      </c>
      <c r="C1304">
        <v>2016</v>
      </c>
      <c r="D1304" t="s">
        <v>2906</v>
      </c>
      <c r="E1304">
        <v>2</v>
      </c>
      <c r="F1304">
        <v>23</v>
      </c>
      <c r="G1304">
        <v>231</v>
      </c>
      <c r="H1304">
        <v>7</v>
      </c>
      <c r="J1304">
        <v>1</v>
      </c>
      <c r="K1304" s="3">
        <v>363</v>
      </c>
      <c r="L1304" s="5">
        <v>0.4</v>
      </c>
      <c r="M1304" s="5">
        <v>0.4</v>
      </c>
      <c r="O1304">
        <v>1952</v>
      </c>
      <c r="P1304">
        <v>310</v>
      </c>
      <c r="Q1304">
        <v>2</v>
      </c>
      <c r="R1304">
        <v>2446670607</v>
      </c>
      <c r="S1304">
        <v>-110</v>
      </c>
      <c r="T1304">
        <v>202</v>
      </c>
      <c r="U1304">
        <v>1430</v>
      </c>
      <c r="V1304" t="s">
        <v>726</v>
      </c>
      <c r="W1304" s="9" t="str">
        <f t="shared" si="40"/>
        <v>http://gis.cbs.gov.il/Yeshuvim_allyears/start.aspx?stl=2016</v>
      </c>
    </row>
    <row r="1305" spans="1:23" ht="12.75">
      <c r="A1305" s="8" t="str">
        <f t="shared" si="41"/>
        <v>רוח מדבר</v>
      </c>
      <c r="B1305" t="s">
        <v>3724</v>
      </c>
      <c r="C1305">
        <v>1341</v>
      </c>
      <c r="D1305" t="s">
        <v>3725</v>
      </c>
      <c r="E1305">
        <v>6</v>
      </c>
      <c r="F1305">
        <v>62</v>
      </c>
      <c r="G1305">
        <v>626</v>
      </c>
      <c r="H1305">
        <v>48</v>
      </c>
      <c r="P1305">
        <v>510</v>
      </c>
      <c r="R1305">
        <v>1744054340</v>
      </c>
      <c r="T1305">
        <v>620</v>
      </c>
      <c r="U1305">
        <v>3450</v>
      </c>
      <c r="V1305" t="s">
        <v>681</v>
      </c>
      <c r="W1305" s="9" t="str">
        <f t="shared" si="40"/>
        <v>http://gis.cbs.gov.il/Yeshuvim_allyears/start.aspx?stl=1341</v>
      </c>
    </row>
    <row r="1306" spans="1:23" ht="12.75">
      <c r="A1306" s="8" t="str">
        <f t="shared" si="41"/>
        <v>רוחמה</v>
      </c>
      <c r="B1306" t="s">
        <v>1484</v>
      </c>
      <c r="C1306">
        <v>362</v>
      </c>
      <c r="D1306" t="s">
        <v>1485</v>
      </c>
      <c r="E1306">
        <v>6</v>
      </c>
      <c r="F1306">
        <v>61</v>
      </c>
      <c r="G1306">
        <v>614</v>
      </c>
      <c r="H1306">
        <v>37</v>
      </c>
      <c r="I1306">
        <v>334</v>
      </c>
      <c r="J1306">
        <v>1</v>
      </c>
      <c r="K1306" s="3">
        <v>554</v>
      </c>
      <c r="L1306" s="5">
        <v>0.6</v>
      </c>
      <c r="M1306" s="5">
        <v>0.5</v>
      </c>
      <c r="O1306">
        <v>1944</v>
      </c>
      <c r="P1306">
        <v>330</v>
      </c>
      <c r="Q1306">
        <v>15</v>
      </c>
      <c r="R1306">
        <v>1720460067</v>
      </c>
      <c r="S1306">
        <v>168</v>
      </c>
      <c r="T1306">
        <v>653</v>
      </c>
      <c r="U1306">
        <v>3840</v>
      </c>
      <c r="V1306" t="s">
        <v>6</v>
      </c>
      <c r="W1306" s="9" t="str">
        <f t="shared" si="40"/>
        <v>http://gis.cbs.gov.il/Yeshuvim_allyears/start.aspx?stl=362</v>
      </c>
    </row>
    <row r="1307" spans="1:23" ht="12.75">
      <c r="A1307" s="8" t="str">
        <f t="shared" si="41"/>
        <v>רומאנה</v>
      </c>
      <c r="B1307" t="s">
        <v>1764</v>
      </c>
      <c r="C1307">
        <v>539</v>
      </c>
      <c r="D1307" t="s">
        <v>1765</v>
      </c>
      <c r="E1307">
        <v>2</v>
      </c>
      <c r="F1307">
        <v>25</v>
      </c>
      <c r="G1307">
        <v>237</v>
      </c>
      <c r="H1307">
        <v>65</v>
      </c>
      <c r="J1307">
        <v>2</v>
      </c>
      <c r="K1307" s="3">
        <v>1054</v>
      </c>
      <c r="N1307" s="5">
        <v>1.1</v>
      </c>
      <c r="P1307">
        <v>450</v>
      </c>
      <c r="R1307">
        <v>2293974371</v>
      </c>
      <c r="S1307">
        <v>173</v>
      </c>
      <c r="T1307">
        <v>251</v>
      </c>
      <c r="U1307">
        <v>1410</v>
      </c>
      <c r="V1307" t="s">
        <v>147</v>
      </c>
      <c r="W1307" s="9" t="str">
        <f t="shared" si="40"/>
        <v>http://gis.cbs.gov.il/Yeshuvim_allyears/start.aspx?stl=539</v>
      </c>
    </row>
    <row r="1308" spans="1:23" ht="12.75">
      <c r="A1308" s="8" t="str">
        <f t="shared" si="41"/>
        <v>רומת הייב</v>
      </c>
      <c r="B1308" t="s">
        <v>2354</v>
      </c>
      <c r="C1308">
        <v>997</v>
      </c>
      <c r="D1308" t="s">
        <v>2355</v>
      </c>
      <c r="E1308">
        <v>2</v>
      </c>
      <c r="F1308">
        <v>25</v>
      </c>
      <c r="G1308">
        <v>237</v>
      </c>
      <c r="H1308">
        <v>65</v>
      </c>
      <c r="J1308">
        <v>2</v>
      </c>
      <c r="K1308" s="3">
        <v>1737</v>
      </c>
      <c r="N1308" s="5">
        <v>1.7</v>
      </c>
      <c r="P1308">
        <v>450</v>
      </c>
      <c r="R1308">
        <v>2287874251</v>
      </c>
      <c r="S1308">
        <v>197</v>
      </c>
      <c r="T1308">
        <v>254</v>
      </c>
      <c r="U1308">
        <v>1410</v>
      </c>
      <c r="V1308" t="s">
        <v>442</v>
      </c>
      <c r="W1308" s="9" t="str">
        <f t="shared" si="40"/>
        <v>http://gis.cbs.gov.il/Yeshuvim_allyears/start.aspx?stl=997</v>
      </c>
    </row>
    <row r="1309" spans="1:23" ht="12.75">
      <c r="A1309" s="8" t="str">
        <f t="shared" si="41"/>
        <v>רועי</v>
      </c>
      <c r="B1309" t="s">
        <v>3100</v>
      </c>
      <c r="C1309">
        <v>3619</v>
      </c>
      <c r="D1309" t="s">
        <v>3101</v>
      </c>
      <c r="E1309">
        <v>7</v>
      </c>
      <c r="F1309">
        <v>75</v>
      </c>
      <c r="H1309">
        <v>75</v>
      </c>
      <c r="J1309">
        <v>1</v>
      </c>
      <c r="K1309" s="3">
        <v>154</v>
      </c>
      <c r="L1309" s="5">
        <v>0.2</v>
      </c>
      <c r="M1309" s="5">
        <v>0.2</v>
      </c>
      <c r="O1309">
        <v>1976</v>
      </c>
      <c r="P1309">
        <v>310</v>
      </c>
      <c r="Q1309">
        <v>10</v>
      </c>
      <c r="R1309">
        <v>2457268388</v>
      </c>
      <c r="S1309">
        <v>30</v>
      </c>
      <c r="T1309">
        <v>712</v>
      </c>
      <c r="U1309">
        <v>4164</v>
      </c>
      <c r="V1309" t="s">
        <v>823</v>
      </c>
      <c r="W1309" s="9" t="str">
        <f t="shared" si="40"/>
        <v>http://gis.cbs.gov.il/Yeshuvim_allyears/start.aspx?stl=3619</v>
      </c>
    </row>
    <row r="1310" spans="1:23" ht="12.75">
      <c r="A1310" s="8" t="str">
        <f t="shared" si="41"/>
        <v>רותם</v>
      </c>
      <c r="B1310" t="s">
        <v>3232</v>
      </c>
      <c r="C1310">
        <v>3782</v>
      </c>
      <c r="D1310" t="s">
        <v>3233</v>
      </c>
      <c r="E1310">
        <v>7</v>
      </c>
      <c r="F1310">
        <v>75</v>
      </c>
      <c r="H1310">
        <v>75</v>
      </c>
      <c r="J1310">
        <v>1</v>
      </c>
      <c r="K1310" s="3">
        <v>110</v>
      </c>
      <c r="L1310" s="5">
        <v>0.1</v>
      </c>
      <c r="M1310" s="5">
        <v>0.1</v>
      </c>
      <c r="O1310">
        <v>1983</v>
      </c>
      <c r="P1310">
        <v>370</v>
      </c>
      <c r="R1310">
        <v>2475869142</v>
      </c>
      <c r="S1310">
        <v>40</v>
      </c>
      <c r="T1310">
        <v>712</v>
      </c>
      <c r="U1310">
        <v>4164</v>
      </c>
      <c r="V1310" t="s">
        <v>890</v>
      </c>
      <c r="W1310" s="9" t="str">
        <f t="shared" si="40"/>
        <v>http://gis.cbs.gov.il/Yeshuvim_allyears/start.aspx?stl=3782</v>
      </c>
    </row>
    <row r="1311" spans="1:23" ht="12.75">
      <c r="A1311" s="8" t="str">
        <f t="shared" si="41"/>
        <v>רחוב</v>
      </c>
      <c r="B1311" t="s">
        <v>2268</v>
      </c>
      <c r="C1311">
        <v>854</v>
      </c>
      <c r="D1311" t="s">
        <v>2269</v>
      </c>
      <c r="E1311">
        <v>2</v>
      </c>
      <c r="F1311">
        <v>23</v>
      </c>
      <c r="G1311">
        <v>231</v>
      </c>
      <c r="H1311">
        <v>7</v>
      </c>
      <c r="J1311">
        <v>1</v>
      </c>
      <c r="K1311" s="3">
        <v>336</v>
      </c>
      <c r="L1311" s="5">
        <v>0.3</v>
      </c>
      <c r="M1311" s="5">
        <v>0.3</v>
      </c>
      <c r="O1311">
        <v>1951</v>
      </c>
      <c r="P1311">
        <v>310</v>
      </c>
      <c r="Q1311">
        <v>2</v>
      </c>
      <c r="R1311">
        <v>2461470628</v>
      </c>
      <c r="S1311">
        <v>-126</v>
      </c>
      <c r="T1311">
        <v>202</v>
      </c>
      <c r="U1311">
        <v>1430</v>
      </c>
      <c r="V1311" t="s">
        <v>399</v>
      </c>
      <c r="W1311" s="9" t="str">
        <f t="shared" si="40"/>
        <v>http://gis.cbs.gov.il/Yeshuvim_allyears/start.aspx?stl=854</v>
      </c>
    </row>
    <row r="1312" spans="1:23" ht="12.75">
      <c r="A1312" s="8" t="str">
        <f t="shared" si="41"/>
        <v>רחובות</v>
      </c>
      <c r="B1312" t="s">
        <v>3382</v>
      </c>
      <c r="C1312">
        <v>8400</v>
      </c>
      <c r="D1312" t="s">
        <v>3383</v>
      </c>
      <c r="E1312">
        <v>4</v>
      </c>
      <c r="F1312">
        <v>44</v>
      </c>
      <c r="G1312">
        <v>441</v>
      </c>
      <c r="H1312">
        <v>0</v>
      </c>
      <c r="I1312">
        <v>133</v>
      </c>
      <c r="J1312">
        <v>1</v>
      </c>
      <c r="K1312" s="3">
        <v>120931</v>
      </c>
      <c r="L1312" s="5">
        <v>120.7</v>
      </c>
      <c r="M1312" s="5">
        <v>114.7</v>
      </c>
      <c r="O1312">
        <v>1890</v>
      </c>
      <c r="P1312">
        <v>140</v>
      </c>
      <c r="R1312">
        <v>1821264483</v>
      </c>
      <c r="S1312">
        <v>25</v>
      </c>
      <c r="T1312">
        <v>414</v>
      </c>
      <c r="U1312">
        <v>5230</v>
      </c>
      <c r="V1312" t="s">
        <v>965</v>
      </c>
      <c r="W1312" s="9" t="str">
        <f t="shared" si="40"/>
        <v>http://gis.cbs.gov.il/Yeshuvim_allyears/start.aspx?stl=8400</v>
      </c>
    </row>
    <row r="1313" spans="1:23" ht="12.75">
      <c r="A1313" s="8" t="str">
        <f t="shared" si="41"/>
        <v>ריחאנייה</v>
      </c>
      <c r="B1313" t="s">
        <v>1766</v>
      </c>
      <c r="C1313">
        <v>540</v>
      </c>
      <c r="D1313" t="s">
        <v>1767</v>
      </c>
      <c r="E1313">
        <v>2</v>
      </c>
      <c r="F1313">
        <v>21</v>
      </c>
      <c r="G1313">
        <v>212</v>
      </c>
      <c r="H1313">
        <v>2</v>
      </c>
      <c r="J1313">
        <v>2</v>
      </c>
      <c r="K1313" s="3">
        <v>1140</v>
      </c>
      <c r="N1313" s="5">
        <v>1.1</v>
      </c>
      <c r="P1313">
        <v>450</v>
      </c>
      <c r="R1313">
        <v>2457677277</v>
      </c>
      <c r="S1313">
        <v>698</v>
      </c>
      <c r="T1313">
        <v>209</v>
      </c>
      <c r="U1313">
        <v>1230</v>
      </c>
      <c r="V1313" t="s">
        <v>148</v>
      </c>
      <c r="W1313" s="9" t="str">
        <f t="shared" si="40"/>
        <v>http://gis.cbs.gov.il/Yeshuvim_allyears/start.aspx?stl=540</v>
      </c>
    </row>
    <row r="1314" spans="1:23" ht="12.75">
      <c r="A1314" s="8" t="str">
        <f t="shared" si="41"/>
        <v>ריחן</v>
      </c>
      <c r="B1314" t="s">
        <v>3038</v>
      </c>
      <c r="C1314">
        <v>3568</v>
      </c>
      <c r="D1314" t="s">
        <v>3039</v>
      </c>
      <c r="E1314">
        <v>7</v>
      </c>
      <c r="F1314">
        <v>71</v>
      </c>
      <c r="H1314">
        <v>72</v>
      </c>
      <c r="J1314">
        <v>1</v>
      </c>
      <c r="K1314" s="3">
        <v>174</v>
      </c>
      <c r="L1314" s="5">
        <v>0.2</v>
      </c>
      <c r="M1314" s="5">
        <v>0.2</v>
      </c>
      <c r="O1314">
        <v>1977</v>
      </c>
      <c r="P1314">
        <v>320</v>
      </c>
      <c r="Q1314">
        <v>6</v>
      </c>
      <c r="R1314">
        <v>2130270838</v>
      </c>
      <c r="S1314">
        <v>380</v>
      </c>
      <c r="T1314">
        <v>710</v>
      </c>
      <c r="U1314">
        <v>4164</v>
      </c>
      <c r="V1314" t="s">
        <v>792</v>
      </c>
      <c r="W1314" s="9" t="str">
        <f t="shared" si="40"/>
        <v>http://gis.cbs.gov.il/Yeshuvim_allyears/start.aspx?stl=3568</v>
      </c>
    </row>
    <row r="1315" spans="1:23" ht="12.75">
      <c r="A1315" s="8" t="str">
        <f t="shared" si="41"/>
        <v>ריינה</v>
      </c>
      <c r="B1315" t="s">
        <v>1770</v>
      </c>
      <c r="C1315">
        <v>542</v>
      </c>
      <c r="D1315" t="s">
        <v>1771</v>
      </c>
      <c r="E1315">
        <v>2</v>
      </c>
      <c r="F1315">
        <v>25</v>
      </c>
      <c r="G1315">
        <v>237</v>
      </c>
      <c r="H1315">
        <v>99</v>
      </c>
      <c r="J1315">
        <v>2</v>
      </c>
      <c r="K1315" s="3">
        <v>15623</v>
      </c>
      <c r="N1315" s="5">
        <v>15.6</v>
      </c>
      <c r="P1315">
        <v>270</v>
      </c>
      <c r="R1315">
        <v>2289573713</v>
      </c>
      <c r="S1315">
        <v>352</v>
      </c>
      <c r="T1315">
        <v>257</v>
      </c>
      <c r="U1315">
        <v>1410</v>
      </c>
      <c r="V1315" t="s">
        <v>150</v>
      </c>
      <c r="W1315" s="9" t="str">
        <f t="shared" si="40"/>
        <v>http://gis.cbs.gov.il/Yeshuvim_allyears/start.aspx?stl=542</v>
      </c>
    </row>
    <row r="1316" spans="1:23" ht="12.75">
      <c r="A1316" s="8" t="str">
        <f t="shared" si="41"/>
        <v>רימונים</v>
      </c>
      <c r="B1316" t="s">
        <v>3032</v>
      </c>
      <c r="C1316">
        <v>3565</v>
      </c>
      <c r="D1316" t="s">
        <v>3033</v>
      </c>
      <c r="E1316">
        <v>7</v>
      </c>
      <c r="F1316">
        <v>74</v>
      </c>
      <c r="H1316">
        <v>73</v>
      </c>
      <c r="J1316">
        <v>1</v>
      </c>
      <c r="K1316" s="3">
        <v>572</v>
      </c>
      <c r="L1316" s="5">
        <v>0.6</v>
      </c>
      <c r="M1316" s="5">
        <v>0.5</v>
      </c>
      <c r="O1316">
        <v>1977</v>
      </c>
      <c r="P1316">
        <v>370</v>
      </c>
      <c r="Q1316">
        <v>10</v>
      </c>
      <c r="R1316">
        <v>2323664896</v>
      </c>
      <c r="S1316">
        <v>680</v>
      </c>
      <c r="T1316">
        <v>711</v>
      </c>
      <c r="U1316">
        <v>4354</v>
      </c>
      <c r="V1316" t="s">
        <v>789</v>
      </c>
      <c r="W1316" s="9" t="str">
        <f t="shared" si="40"/>
        <v>http://gis.cbs.gov.il/Yeshuvim_allyears/start.aspx?stl=3565</v>
      </c>
    </row>
    <row r="1317" spans="1:23" ht="12.75">
      <c r="A1317" s="8" t="str">
        <f t="shared" si="41"/>
        <v>רינתיה</v>
      </c>
      <c r="B1317" t="s">
        <v>1878</v>
      </c>
      <c r="C1317">
        <v>616</v>
      </c>
      <c r="D1317" t="s">
        <v>1879</v>
      </c>
      <c r="E1317">
        <v>4</v>
      </c>
      <c r="F1317">
        <v>42</v>
      </c>
      <c r="G1317">
        <v>422</v>
      </c>
      <c r="H1317">
        <v>25</v>
      </c>
      <c r="I1317">
        <v>142</v>
      </c>
      <c r="J1317">
        <v>1</v>
      </c>
      <c r="K1317" s="3">
        <v>1106</v>
      </c>
      <c r="L1317" s="5">
        <v>1.1</v>
      </c>
      <c r="M1317" s="5">
        <v>1.1</v>
      </c>
      <c r="O1317">
        <v>1949</v>
      </c>
      <c r="P1317">
        <v>310</v>
      </c>
      <c r="Q1317">
        <v>1</v>
      </c>
      <c r="R1317">
        <v>1934566105</v>
      </c>
      <c r="S1317">
        <v>62</v>
      </c>
      <c r="T1317">
        <v>424</v>
      </c>
      <c r="U1317">
        <v>5130</v>
      </c>
      <c r="V1317" t="s">
        <v>204</v>
      </c>
      <c r="W1317" s="9" t="str">
        <f t="shared" si="40"/>
        <v>http://gis.cbs.gov.il/Yeshuvim_allyears/start.aspx?stl=616</v>
      </c>
    </row>
    <row r="1318" spans="1:23" ht="12.75">
      <c r="A1318" s="8" t="str">
        <f t="shared" si="41"/>
        <v>רכסים</v>
      </c>
      <c r="B1318" t="s">
        <v>2334</v>
      </c>
      <c r="C1318">
        <v>922</v>
      </c>
      <c r="D1318" t="s">
        <v>2335</v>
      </c>
      <c r="E1318">
        <v>3</v>
      </c>
      <c r="F1318">
        <v>31</v>
      </c>
      <c r="G1318">
        <v>311</v>
      </c>
      <c r="H1318">
        <v>99</v>
      </c>
      <c r="I1318">
        <v>222</v>
      </c>
      <c r="J1318">
        <v>1</v>
      </c>
      <c r="K1318" s="3">
        <v>9695</v>
      </c>
      <c r="L1318" s="5">
        <v>9.7</v>
      </c>
      <c r="M1318" s="5">
        <v>9.7</v>
      </c>
      <c r="O1318">
        <v>1957</v>
      </c>
      <c r="P1318">
        <v>180</v>
      </c>
      <c r="R1318">
        <v>2103873942</v>
      </c>
      <c r="S1318">
        <v>59</v>
      </c>
      <c r="T1318">
        <v>355</v>
      </c>
      <c r="U1318">
        <v>1160</v>
      </c>
      <c r="V1318" t="s">
        <v>432</v>
      </c>
      <c r="W1318" s="9" t="str">
        <f t="shared" si="40"/>
        <v>http://gis.cbs.gov.il/Yeshuvim_allyears/start.aspx?stl=922</v>
      </c>
    </row>
    <row r="1319" spans="1:23" ht="12.75">
      <c r="A1319" s="8" t="str">
        <f t="shared" si="41"/>
        <v>רם-און</v>
      </c>
      <c r="B1319" t="s">
        <v>2412</v>
      </c>
      <c r="C1319">
        <v>1069</v>
      </c>
      <c r="D1319" t="s">
        <v>2413</v>
      </c>
      <c r="E1319">
        <v>2</v>
      </c>
      <c r="F1319">
        <v>23</v>
      </c>
      <c r="G1319">
        <v>234</v>
      </c>
      <c r="H1319">
        <v>8</v>
      </c>
      <c r="J1319">
        <v>1</v>
      </c>
      <c r="K1319" s="3">
        <v>948</v>
      </c>
      <c r="L1319" s="5">
        <v>0.9</v>
      </c>
      <c r="M1319" s="5">
        <v>0.9</v>
      </c>
      <c r="O1319">
        <v>1960</v>
      </c>
      <c r="P1319">
        <v>310</v>
      </c>
      <c r="Q1319">
        <v>1</v>
      </c>
      <c r="R1319">
        <v>2246471473</v>
      </c>
      <c r="S1319">
        <v>76</v>
      </c>
      <c r="T1319">
        <v>204</v>
      </c>
      <c r="U1319">
        <v>1420</v>
      </c>
      <c r="V1319" t="s">
        <v>471</v>
      </c>
      <c r="W1319" s="9" t="str">
        <f t="shared" si="40"/>
        <v>http://gis.cbs.gov.il/Yeshuvim_allyears/start.aspx?stl=1069</v>
      </c>
    </row>
    <row r="1320" spans="1:23" ht="12.75">
      <c r="A1320" s="8" t="str">
        <f t="shared" si="41"/>
        <v>רמות</v>
      </c>
      <c r="B1320" t="s">
        <v>3332</v>
      </c>
      <c r="C1320">
        <v>4702</v>
      </c>
      <c r="D1320" t="s">
        <v>3333</v>
      </c>
      <c r="E1320">
        <v>2</v>
      </c>
      <c r="F1320">
        <v>29</v>
      </c>
      <c r="G1320">
        <v>293</v>
      </c>
      <c r="H1320">
        <v>71</v>
      </c>
      <c r="J1320">
        <v>1</v>
      </c>
      <c r="K1320" s="3">
        <v>478</v>
      </c>
      <c r="L1320" s="5">
        <v>0.5</v>
      </c>
      <c r="M1320" s="5">
        <v>0.5</v>
      </c>
      <c r="O1320">
        <v>1970</v>
      </c>
      <c r="P1320">
        <v>310</v>
      </c>
      <c r="Q1320">
        <v>1</v>
      </c>
      <c r="R1320">
        <v>2626775068</v>
      </c>
      <c r="S1320">
        <v>-10</v>
      </c>
      <c r="T1320">
        <v>219</v>
      </c>
      <c r="U1320">
        <v>1270</v>
      </c>
      <c r="V1320" t="s">
        <v>940</v>
      </c>
      <c r="W1320" s="9" t="str">
        <f t="shared" si="40"/>
        <v>http://gis.cbs.gov.il/Yeshuvim_allyears/start.aspx?stl=4702</v>
      </c>
    </row>
    <row r="1321" spans="1:23" ht="12.75">
      <c r="A1321" s="8" t="str">
        <f t="shared" si="41"/>
        <v>רמות השבים</v>
      </c>
      <c r="B1321" t="s">
        <v>1250</v>
      </c>
      <c r="C1321">
        <v>206</v>
      </c>
      <c r="D1321" t="s">
        <v>1251</v>
      </c>
      <c r="E1321">
        <v>4</v>
      </c>
      <c r="F1321">
        <v>42</v>
      </c>
      <c r="G1321">
        <v>421</v>
      </c>
      <c r="H1321">
        <v>20</v>
      </c>
      <c r="I1321">
        <v>131</v>
      </c>
      <c r="J1321">
        <v>1</v>
      </c>
      <c r="K1321" s="3">
        <v>1644</v>
      </c>
      <c r="L1321" s="5">
        <v>1.6</v>
      </c>
      <c r="M1321" s="5">
        <v>1.6</v>
      </c>
      <c r="O1321">
        <v>1933</v>
      </c>
      <c r="P1321">
        <v>350</v>
      </c>
      <c r="R1321">
        <v>1886167439</v>
      </c>
      <c r="S1321">
        <v>62</v>
      </c>
      <c r="T1321">
        <v>423</v>
      </c>
      <c r="U1321">
        <v>5140</v>
      </c>
      <c r="V1321" t="s">
        <v>3860</v>
      </c>
      <c r="W1321" s="9" t="str">
        <f t="shared" si="40"/>
        <v>http://gis.cbs.gov.il/Yeshuvim_allyears/start.aspx?stl=206</v>
      </c>
    </row>
    <row r="1322" spans="1:23" ht="12.75">
      <c r="A1322" s="8" t="str">
        <f t="shared" si="41"/>
        <v>רמות מאיר</v>
      </c>
      <c r="B1322" t="s">
        <v>2050</v>
      </c>
      <c r="C1322">
        <v>735</v>
      </c>
      <c r="D1322" t="s">
        <v>2051</v>
      </c>
      <c r="E1322">
        <v>4</v>
      </c>
      <c r="F1322">
        <v>43</v>
      </c>
      <c r="G1322">
        <v>432</v>
      </c>
      <c r="H1322">
        <v>30</v>
      </c>
      <c r="I1322">
        <v>143</v>
      </c>
      <c r="J1322">
        <v>1</v>
      </c>
      <c r="K1322" s="3">
        <v>764</v>
      </c>
      <c r="L1322" s="5">
        <v>0.8</v>
      </c>
      <c r="M1322" s="5">
        <v>0.8</v>
      </c>
      <c r="O1322">
        <v>1949</v>
      </c>
      <c r="P1322">
        <v>310</v>
      </c>
      <c r="Q1322">
        <v>1</v>
      </c>
      <c r="R1322">
        <v>1866064234</v>
      </c>
      <c r="S1322">
        <v>82</v>
      </c>
      <c r="T1322">
        <v>426</v>
      </c>
      <c r="U1322">
        <v>5230</v>
      </c>
      <c r="V1322" t="s">
        <v>290</v>
      </c>
      <c r="W1322" s="9" t="str">
        <f t="shared" si="40"/>
        <v>http://gis.cbs.gov.il/Yeshuvim_allyears/start.aspx?stl=735</v>
      </c>
    </row>
    <row r="1323" spans="1:23" ht="12.75">
      <c r="A1323" s="8" t="str">
        <f t="shared" si="41"/>
        <v>רמות מנשה</v>
      </c>
      <c r="B1323" t="s">
        <v>1630</v>
      </c>
      <c r="C1323">
        <v>445</v>
      </c>
      <c r="D1323" t="s">
        <v>1631</v>
      </c>
      <c r="E1323">
        <v>2</v>
      </c>
      <c r="F1323">
        <v>23</v>
      </c>
      <c r="G1323">
        <v>236</v>
      </c>
      <c r="H1323">
        <v>13</v>
      </c>
      <c r="J1323">
        <v>1</v>
      </c>
      <c r="K1323" s="3">
        <v>1047</v>
      </c>
      <c r="L1323" s="5">
        <v>1</v>
      </c>
      <c r="M1323" s="5">
        <v>1</v>
      </c>
      <c r="O1323">
        <v>1948</v>
      </c>
      <c r="P1323">
        <v>330</v>
      </c>
      <c r="Q1323">
        <v>15</v>
      </c>
      <c r="R1323">
        <v>2055272251</v>
      </c>
      <c r="S1323">
        <v>176</v>
      </c>
      <c r="T1323">
        <v>254</v>
      </c>
      <c r="U1323">
        <v>1420</v>
      </c>
      <c r="V1323" t="s">
        <v>79</v>
      </c>
      <c r="W1323" s="9" t="str">
        <f t="shared" si="40"/>
        <v>http://gis.cbs.gov.il/Yeshuvim_allyears/start.aspx?stl=445</v>
      </c>
    </row>
    <row r="1324" spans="1:23" ht="12.75">
      <c r="A1324" s="8" t="str">
        <f t="shared" si="41"/>
        <v>רמות נפתלי</v>
      </c>
      <c r="B1324" t="s">
        <v>1504</v>
      </c>
      <c r="C1324">
        <v>372</v>
      </c>
      <c r="D1324" t="s">
        <v>1505</v>
      </c>
      <c r="E1324">
        <v>2</v>
      </c>
      <c r="F1324">
        <v>21</v>
      </c>
      <c r="G1324">
        <v>212</v>
      </c>
      <c r="H1324">
        <v>55</v>
      </c>
      <c r="J1324">
        <v>1</v>
      </c>
      <c r="K1324" s="3">
        <v>551</v>
      </c>
      <c r="L1324" s="5">
        <v>0.6</v>
      </c>
      <c r="M1324" s="5">
        <v>0.5</v>
      </c>
      <c r="O1324">
        <v>1945</v>
      </c>
      <c r="P1324">
        <v>310</v>
      </c>
      <c r="Q1324">
        <v>1</v>
      </c>
      <c r="R1324">
        <v>2520177852</v>
      </c>
      <c r="S1324">
        <v>373</v>
      </c>
      <c r="T1324">
        <v>253</v>
      </c>
      <c r="U1324">
        <v>1210</v>
      </c>
      <c r="V1324" t="s">
        <v>16</v>
      </c>
      <c r="W1324" s="9" t="str">
        <f t="shared" si="40"/>
        <v>http://gis.cbs.gov.il/Yeshuvim_allyears/start.aspx?stl=372</v>
      </c>
    </row>
    <row r="1325" spans="1:23" ht="12.75">
      <c r="A1325" s="8" t="str">
        <f t="shared" si="41"/>
        <v>רמלה</v>
      </c>
      <c r="B1325" t="s">
        <v>3384</v>
      </c>
      <c r="C1325">
        <v>8500</v>
      </c>
      <c r="D1325" t="s">
        <v>3385</v>
      </c>
      <c r="E1325">
        <v>4</v>
      </c>
      <c r="F1325">
        <v>43</v>
      </c>
      <c r="G1325">
        <v>432</v>
      </c>
      <c r="H1325">
        <v>0</v>
      </c>
      <c r="I1325">
        <v>133</v>
      </c>
      <c r="J1325">
        <v>4</v>
      </c>
      <c r="K1325" s="3">
        <v>68017</v>
      </c>
      <c r="L1325" s="5">
        <v>52.8</v>
      </c>
      <c r="M1325" s="5">
        <v>49.9</v>
      </c>
      <c r="N1325" s="5">
        <v>15.2</v>
      </c>
      <c r="O1325">
        <v>1948</v>
      </c>
      <c r="P1325">
        <v>150</v>
      </c>
      <c r="R1325">
        <v>1878864830</v>
      </c>
      <c r="S1325">
        <v>80</v>
      </c>
      <c r="T1325">
        <v>415</v>
      </c>
      <c r="U1325">
        <v>5220</v>
      </c>
      <c r="V1325" t="s">
        <v>966</v>
      </c>
      <c r="W1325" s="9" t="str">
        <f t="shared" si="40"/>
        <v>http://gis.cbs.gov.il/Yeshuvim_allyears/start.aspx?stl=8500</v>
      </c>
    </row>
    <row r="1326" spans="1:23" ht="12.75">
      <c r="A1326" s="8" t="str">
        <f t="shared" si="41"/>
        <v>רמת גן</v>
      </c>
      <c r="B1326" t="s">
        <v>3386</v>
      </c>
      <c r="C1326">
        <v>8600</v>
      </c>
      <c r="D1326" t="s">
        <v>3387</v>
      </c>
      <c r="E1326">
        <v>5</v>
      </c>
      <c r="F1326">
        <v>52</v>
      </c>
      <c r="G1326">
        <v>512</v>
      </c>
      <c r="H1326">
        <v>0</v>
      </c>
      <c r="I1326">
        <v>122</v>
      </c>
      <c r="J1326">
        <v>1</v>
      </c>
      <c r="K1326" s="3">
        <v>148396</v>
      </c>
      <c r="L1326" s="5">
        <v>148.1</v>
      </c>
      <c r="M1326" s="5">
        <v>140.9</v>
      </c>
      <c r="O1326">
        <v>1921</v>
      </c>
      <c r="P1326">
        <v>140</v>
      </c>
      <c r="R1326">
        <v>1838566350</v>
      </c>
      <c r="S1326">
        <v>5</v>
      </c>
      <c r="T1326">
        <v>506</v>
      </c>
      <c r="U1326">
        <v>2300</v>
      </c>
      <c r="V1326" t="s">
        <v>967</v>
      </c>
      <c r="W1326" s="9" t="str">
        <f t="shared" si="40"/>
        <v>http://gis.cbs.gov.il/Yeshuvim_allyears/start.aspx?stl=8600</v>
      </c>
    </row>
    <row r="1327" spans="1:23" ht="12.75">
      <c r="A1327" s="8" t="str">
        <f t="shared" si="41"/>
        <v>רמת דוד</v>
      </c>
      <c r="B1327" t="s">
        <v>1144</v>
      </c>
      <c r="C1327">
        <v>135</v>
      </c>
      <c r="D1327" t="s">
        <v>1145</v>
      </c>
      <c r="E1327">
        <v>2</v>
      </c>
      <c r="F1327">
        <v>23</v>
      </c>
      <c r="G1327">
        <v>234</v>
      </c>
      <c r="H1327">
        <v>9</v>
      </c>
      <c r="J1327">
        <v>1</v>
      </c>
      <c r="K1327" s="3">
        <v>383</v>
      </c>
      <c r="L1327" s="5">
        <v>0.4</v>
      </c>
      <c r="M1327" s="5">
        <v>0.4</v>
      </c>
      <c r="O1327">
        <v>1926</v>
      </c>
      <c r="P1327">
        <v>330</v>
      </c>
      <c r="Q1327">
        <v>15</v>
      </c>
      <c r="R1327">
        <v>2186673097</v>
      </c>
      <c r="S1327">
        <v>86</v>
      </c>
      <c r="T1327">
        <v>254</v>
      </c>
      <c r="U1327">
        <v>1440</v>
      </c>
      <c r="V1327" t="s">
        <v>3807</v>
      </c>
      <c r="W1327" s="9" t="str">
        <f t="shared" si="40"/>
        <v>http://gis.cbs.gov.il/Yeshuvim_allyears/start.aspx?stl=135</v>
      </c>
    </row>
    <row r="1328" spans="1:23" ht="12.75">
      <c r="A1328" s="8" t="str">
        <f t="shared" si="41"/>
        <v>רמת הכובש</v>
      </c>
      <c r="B1328" t="s">
        <v>1212</v>
      </c>
      <c r="C1328">
        <v>184</v>
      </c>
      <c r="D1328" t="s">
        <v>1213</v>
      </c>
      <c r="E1328">
        <v>4</v>
      </c>
      <c r="F1328">
        <v>42</v>
      </c>
      <c r="G1328">
        <v>421</v>
      </c>
      <c r="H1328">
        <v>20</v>
      </c>
      <c r="I1328">
        <v>141</v>
      </c>
      <c r="J1328">
        <v>1</v>
      </c>
      <c r="K1328" s="3">
        <v>965</v>
      </c>
      <c r="L1328" s="5">
        <v>1</v>
      </c>
      <c r="M1328" s="5">
        <v>0.9</v>
      </c>
      <c r="O1328">
        <v>1932</v>
      </c>
      <c r="P1328">
        <v>330</v>
      </c>
      <c r="Q1328">
        <v>15</v>
      </c>
      <c r="R1328">
        <v>1942968049</v>
      </c>
      <c r="S1328">
        <v>64</v>
      </c>
      <c r="T1328">
        <v>417</v>
      </c>
      <c r="U1328">
        <v>5140</v>
      </c>
      <c r="V1328" t="s">
        <v>3841</v>
      </c>
      <c r="W1328" s="9" t="str">
        <f t="shared" si="40"/>
        <v>http://gis.cbs.gov.il/Yeshuvim_allyears/start.aspx?stl=184</v>
      </c>
    </row>
    <row r="1329" spans="1:23" ht="12.75">
      <c r="A1329" s="8" t="str">
        <f t="shared" si="41"/>
        <v>רמת השופט</v>
      </c>
      <c r="B1329" t="s">
        <v>1440</v>
      </c>
      <c r="C1329">
        <v>335</v>
      </c>
      <c r="D1329" t="s">
        <v>1441</v>
      </c>
      <c r="E1329">
        <v>2</v>
      </c>
      <c r="F1329">
        <v>23</v>
      </c>
      <c r="G1329">
        <v>236</v>
      </c>
      <c r="H1329">
        <v>13</v>
      </c>
      <c r="J1329">
        <v>1</v>
      </c>
      <c r="K1329" s="3">
        <v>886</v>
      </c>
      <c r="L1329" s="5">
        <v>0.9</v>
      </c>
      <c r="M1329" s="5">
        <v>0.8</v>
      </c>
      <c r="O1329">
        <v>1941</v>
      </c>
      <c r="P1329">
        <v>330</v>
      </c>
      <c r="Q1329">
        <v>15</v>
      </c>
      <c r="R1329">
        <v>2090272404</v>
      </c>
      <c r="S1329">
        <v>245</v>
      </c>
      <c r="T1329">
        <v>254</v>
      </c>
      <c r="U1329">
        <v>1420</v>
      </c>
      <c r="V1329" t="s">
        <v>3955</v>
      </c>
      <c r="W1329" s="9" t="str">
        <f t="shared" si="40"/>
        <v>http://gis.cbs.gov.il/Yeshuvim_allyears/start.aspx?stl=335</v>
      </c>
    </row>
    <row r="1330" spans="1:23" ht="12.75">
      <c r="A1330" s="8" t="str">
        <f t="shared" si="41"/>
        <v>רמת השרון</v>
      </c>
      <c r="B1330" t="s">
        <v>2999</v>
      </c>
      <c r="C1330">
        <v>2650</v>
      </c>
      <c r="D1330" t="s">
        <v>3000</v>
      </c>
      <c r="E1330">
        <v>5</v>
      </c>
      <c r="F1330">
        <v>51</v>
      </c>
      <c r="G1330">
        <v>511</v>
      </c>
      <c r="H1330">
        <v>0</v>
      </c>
      <c r="I1330">
        <v>121</v>
      </c>
      <c r="J1330">
        <v>1</v>
      </c>
      <c r="K1330" s="3">
        <v>43091</v>
      </c>
      <c r="L1330" s="5">
        <v>43</v>
      </c>
      <c r="M1330" s="5">
        <v>42.6</v>
      </c>
      <c r="O1330">
        <v>1923</v>
      </c>
      <c r="P1330">
        <v>160</v>
      </c>
      <c r="R1330">
        <v>1845467142</v>
      </c>
      <c r="S1330">
        <v>25</v>
      </c>
      <c r="T1330">
        <v>553</v>
      </c>
      <c r="U1330">
        <v>2360</v>
      </c>
      <c r="V1330" t="s">
        <v>773</v>
      </c>
      <c r="W1330" s="9" t="str">
        <f t="shared" si="40"/>
        <v>http://gis.cbs.gov.il/Yeshuvim_allyears/start.aspx?stl=2650</v>
      </c>
    </row>
    <row r="1331" spans="1:23" ht="12.75">
      <c r="A1331" s="8" t="str">
        <f t="shared" si="41"/>
        <v>רמת חובב</v>
      </c>
      <c r="B1331" t="s">
        <v>3513</v>
      </c>
      <c r="C1331">
        <v>1770</v>
      </c>
      <c r="E1331">
        <v>6</v>
      </c>
      <c r="F1331">
        <v>62</v>
      </c>
      <c r="G1331">
        <v>623</v>
      </c>
      <c r="H1331">
        <v>99</v>
      </c>
      <c r="I1331">
        <v>324</v>
      </c>
      <c r="P1331">
        <v>520</v>
      </c>
      <c r="R1331">
        <v>1784356106</v>
      </c>
      <c r="W1331" s="9" t="str">
        <f t="shared" si="40"/>
        <v>http://gis.cbs.gov.il/Yeshuvim_allyears/start.aspx?stl=1770</v>
      </c>
    </row>
    <row r="1332" spans="1:23" ht="12.75">
      <c r="A1332" s="8" t="str">
        <f t="shared" si="41"/>
        <v>רמת יוחנן</v>
      </c>
      <c r="B1332" t="s">
        <v>1206</v>
      </c>
      <c r="C1332">
        <v>178</v>
      </c>
      <c r="D1332" t="s">
        <v>1207</v>
      </c>
      <c r="E1332">
        <v>3</v>
      </c>
      <c r="F1332">
        <v>31</v>
      </c>
      <c r="G1332">
        <v>311</v>
      </c>
      <c r="H1332">
        <v>12</v>
      </c>
      <c r="I1332">
        <v>222</v>
      </c>
      <c r="J1332">
        <v>1</v>
      </c>
      <c r="K1332" s="3">
        <v>870</v>
      </c>
      <c r="L1332" s="5">
        <v>0.9</v>
      </c>
      <c r="M1332" s="5">
        <v>0.8</v>
      </c>
      <c r="O1332">
        <v>1932</v>
      </c>
      <c r="P1332">
        <v>330</v>
      </c>
      <c r="Q1332">
        <v>15</v>
      </c>
      <c r="R1332">
        <v>2118474432</v>
      </c>
      <c r="S1332">
        <v>51</v>
      </c>
      <c r="T1332">
        <v>301</v>
      </c>
      <c r="U1332">
        <v>1160</v>
      </c>
      <c r="V1332" t="s">
        <v>3838</v>
      </c>
      <c r="W1332" s="9" t="str">
        <f t="shared" si="40"/>
        <v>http://gis.cbs.gov.il/Yeshuvim_allyears/start.aspx?stl=178</v>
      </c>
    </row>
    <row r="1333" spans="1:23" ht="12.75">
      <c r="A1333" s="8" t="str">
        <f t="shared" si="41"/>
        <v>רמת ישי</v>
      </c>
      <c r="B1333" t="s">
        <v>1128</v>
      </c>
      <c r="C1333">
        <v>122</v>
      </c>
      <c r="D1333" t="s">
        <v>1129</v>
      </c>
      <c r="E1333">
        <v>2</v>
      </c>
      <c r="F1333">
        <v>23</v>
      </c>
      <c r="G1333">
        <v>235</v>
      </c>
      <c r="H1333">
        <v>99</v>
      </c>
      <c r="I1333">
        <v>242</v>
      </c>
      <c r="J1333">
        <v>1</v>
      </c>
      <c r="K1333" s="3">
        <v>7199</v>
      </c>
      <c r="L1333" s="5">
        <v>7.2</v>
      </c>
      <c r="M1333" s="5">
        <v>7.1</v>
      </c>
      <c r="O1333">
        <v>1925</v>
      </c>
      <c r="P1333">
        <v>180</v>
      </c>
      <c r="R1333">
        <v>2161073457</v>
      </c>
      <c r="S1333">
        <v>90</v>
      </c>
      <c r="T1333">
        <v>257</v>
      </c>
      <c r="U1333">
        <v>1440</v>
      </c>
      <c r="V1333" t="s">
        <v>3799</v>
      </c>
      <c r="W1333" s="9" t="str">
        <f t="shared" si="40"/>
        <v>http://gis.cbs.gov.il/Yeshuvim_allyears/start.aspx?stl=122</v>
      </c>
    </row>
    <row r="1334" spans="1:23" ht="12.75">
      <c r="A1334" s="8" t="str">
        <f t="shared" si="41"/>
        <v>רמת כוכב מ"א 7</v>
      </c>
      <c r="B1334" t="s">
        <v>3597</v>
      </c>
      <c r="C1334">
        <v>1828</v>
      </c>
      <c r="E1334">
        <v>2</v>
      </c>
      <c r="F1334">
        <v>23</v>
      </c>
      <c r="G1334">
        <v>233</v>
      </c>
      <c r="H1334">
        <v>7</v>
      </c>
      <c r="P1334">
        <v>530</v>
      </c>
      <c r="W1334" s="9" t="str">
        <f t="shared" si="40"/>
        <v>http://gis.cbs.gov.il/Yeshuvim_allyears/start.aspx?stl=1828</v>
      </c>
    </row>
    <row r="1335" spans="1:23" ht="12.75">
      <c r="A1335" s="8" t="str">
        <f t="shared" si="41"/>
        <v>רמת כוכב מ"א 8</v>
      </c>
      <c r="B1335" t="s">
        <v>3488</v>
      </c>
      <c r="C1335">
        <v>1829</v>
      </c>
      <c r="E1335">
        <v>2</v>
      </c>
      <c r="F1335">
        <v>23</v>
      </c>
      <c r="G1335">
        <v>233</v>
      </c>
      <c r="H1335">
        <v>8</v>
      </c>
      <c r="P1335">
        <v>530</v>
      </c>
      <c r="W1335" s="9" t="str">
        <f t="shared" si="40"/>
        <v>http://gis.cbs.gov.il/Yeshuvim_allyears/start.aspx?stl=1829</v>
      </c>
    </row>
    <row r="1336" spans="1:23" ht="12.75">
      <c r="A1336" s="8" t="str">
        <f t="shared" si="41"/>
        <v>רמת כוכב מ"א 9</v>
      </c>
      <c r="B1336" t="s">
        <v>3708</v>
      </c>
      <c r="C1336">
        <v>1830</v>
      </c>
      <c r="E1336">
        <v>2</v>
      </c>
      <c r="F1336">
        <v>23</v>
      </c>
      <c r="G1336">
        <v>233</v>
      </c>
      <c r="H1336">
        <v>9</v>
      </c>
      <c r="P1336">
        <v>530</v>
      </c>
      <c r="W1336" s="9" t="str">
        <f t="shared" si="40"/>
        <v>http://gis.cbs.gov.il/Yeshuvim_allyears/start.aspx?stl=1830</v>
      </c>
    </row>
    <row r="1337" spans="1:23" ht="12.75">
      <c r="A1337" s="8" t="str">
        <f t="shared" si="41"/>
        <v>רמת כוכב של"ש</v>
      </c>
      <c r="B1337" t="s">
        <v>3656</v>
      </c>
      <c r="C1337">
        <v>1831</v>
      </c>
      <c r="E1337">
        <v>2</v>
      </c>
      <c r="F1337">
        <v>23</v>
      </c>
      <c r="G1337">
        <v>233</v>
      </c>
      <c r="P1337">
        <v>530</v>
      </c>
      <c r="W1337" s="9" t="str">
        <f t="shared" si="40"/>
        <v>http://gis.cbs.gov.il/Yeshuvim_allyears/start.aspx?stl=1831</v>
      </c>
    </row>
    <row r="1338" spans="1:23" ht="12.75">
      <c r="A1338" s="8" t="str">
        <f t="shared" si="41"/>
        <v>רמת מגשימים</v>
      </c>
      <c r="B1338" t="s">
        <v>3330</v>
      </c>
      <c r="C1338">
        <v>4701</v>
      </c>
      <c r="D1338" t="s">
        <v>3331</v>
      </c>
      <c r="E1338">
        <v>2</v>
      </c>
      <c r="F1338">
        <v>29</v>
      </c>
      <c r="G1338">
        <v>294</v>
      </c>
      <c r="H1338">
        <v>71</v>
      </c>
      <c r="J1338">
        <v>1</v>
      </c>
      <c r="K1338" s="3">
        <v>616</v>
      </c>
      <c r="L1338" s="5">
        <v>0.6</v>
      </c>
      <c r="M1338" s="5">
        <v>0.6</v>
      </c>
      <c r="O1338">
        <v>1968</v>
      </c>
      <c r="P1338">
        <v>320</v>
      </c>
      <c r="Q1338">
        <v>2</v>
      </c>
      <c r="R1338">
        <v>2758775026</v>
      </c>
      <c r="S1338">
        <v>430</v>
      </c>
      <c r="T1338">
        <v>219</v>
      </c>
      <c r="U1338">
        <v>1270</v>
      </c>
      <c r="V1338" t="s">
        <v>939</v>
      </c>
      <c r="W1338" s="9" t="str">
        <f t="shared" si="40"/>
        <v>http://gis.cbs.gov.il/Yeshuvim_allyears/start.aspx?stl=4701</v>
      </c>
    </row>
    <row r="1339" spans="1:23" ht="12.75">
      <c r="A1339" s="8" t="str">
        <f t="shared" si="41"/>
        <v>רמת מנשה מ"א 13</v>
      </c>
      <c r="B1339" t="s">
        <v>3696</v>
      </c>
      <c r="C1339">
        <v>1837</v>
      </c>
      <c r="E1339">
        <v>2</v>
      </c>
      <c r="F1339">
        <v>23</v>
      </c>
      <c r="G1339">
        <v>236</v>
      </c>
      <c r="H1339">
        <v>13</v>
      </c>
      <c r="P1339">
        <v>530</v>
      </c>
      <c r="W1339" s="9" t="str">
        <f t="shared" si="40"/>
        <v>http://gis.cbs.gov.il/Yeshuvim_allyears/start.aspx?stl=1837</v>
      </c>
    </row>
    <row r="1340" spans="1:23" ht="12.75">
      <c r="A1340" s="8" t="str">
        <f t="shared" si="41"/>
        <v>רמת מנשה של"ש</v>
      </c>
      <c r="B1340" t="s">
        <v>3651</v>
      </c>
      <c r="C1340">
        <v>1838</v>
      </c>
      <c r="E1340">
        <v>2</v>
      </c>
      <c r="F1340">
        <v>23</v>
      </c>
      <c r="G1340">
        <v>236</v>
      </c>
      <c r="P1340">
        <v>530</v>
      </c>
      <c r="W1340" s="9" t="str">
        <f t="shared" si="40"/>
        <v>http://gis.cbs.gov.il/Yeshuvim_allyears/start.aspx?stl=1838</v>
      </c>
    </row>
    <row r="1341" spans="1:23" ht="12.75">
      <c r="A1341" s="8" t="str">
        <f t="shared" si="41"/>
        <v>רמת צבי</v>
      </c>
      <c r="B1341" t="s">
        <v>1446</v>
      </c>
      <c r="C1341">
        <v>339</v>
      </c>
      <c r="D1341" t="s">
        <v>1447</v>
      </c>
      <c r="E1341">
        <v>2</v>
      </c>
      <c r="F1341">
        <v>23</v>
      </c>
      <c r="G1341">
        <v>233</v>
      </c>
      <c r="H1341">
        <v>8</v>
      </c>
      <c r="J1341">
        <v>1</v>
      </c>
      <c r="K1341" s="3">
        <v>556</v>
      </c>
      <c r="L1341" s="5">
        <v>0.6</v>
      </c>
      <c r="M1341" s="5">
        <v>0.5</v>
      </c>
      <c r="O1341">
        <v>1942</v>
      </c>
      <c r="P1341">
        <v>310</v>
      </c>
      <c r="Q1341">
        <v>1</v>
      </c>
      <c r="R1341">
        <v>2391372190</v>
      </c>
      <c r="S1341">
        <v>61</v>
      </c>
      <c r="T1341">
        <v>204</v>
      </c>
      <c r="U1341">
        <v>1420</v>
      </c>
      <c r="V1341" t="s">
        <v>3958</v>
      </c>
      <c r="W1341" s="9" t="str">
        <f t="shared" si="40"/>
        <v>http://gis.cbs.gov.il/Yeshuvim_allyears/start.aspx?stl=339</v>
      </c>
    </row>
    <row r="1342" spans="1:23" ht="12.75">
      <c r="A1342" s="8" t="str">
        <f t="shared" si="41"/>
        <v>רמת רזיאל</v>
      </c>
      <c r="B1342" t="s">
        <v>1652</v>
      </c>
      <c r="C1342">
        <v>460</v>
      </c>
      <c r="D1342" t="s">
        <v>1653</v>
      </c>
      <c r="E1342">
        <v>1</v>
      </c>
      <c r="F1342">
        <v>11</v>
      </c>
      <c r="G1342">
        <v>111</v>
      </c>
      <c r="H1342">
        <v>26</v>
      </c>
      <c r="J1342">
        <v>1</v>
      </c>
      <c r="K1342" s="3">
        <v>614</v>
      </c>
      <c r="L1342" s="5">
        <v>0.6</v>
      </c>
      <c r="M1342" s="5">
        <v>0.6</v>
      </c>
      <c r="O1342">
        <v>1948</v>
      </c>
      <c r="P1342">
        <v>310</v>
      </c>
      <c r="Q1342">
        <v>9</v>
      </c>
      <c r="R1342">
        <v>2069463129</v>
      </c>
      <c r="S1342">
        <v>743</v>
      </c>
      <c r="T1342">
        <v>151</v>
      </c>
      <c r="U1342">
        <v>6140</v>
      </c>
      <c r="V1342" t="s">
        <v>90</v>
      </c>
      <c r="W1342" s="9" t="str">
        <f t="shared" si="40"/>
        <v>http://gis.cbs.gov.il/Yeshuvim_allyears/start.aspx?stl=460</v>
      </c>
    </row>
    <row r="1343" spans="1:23" ht="12.75">
      <c r="A1343" s="8" t="str">
        <f t="shared" si="41"/>
        <v>רמת רחל</v>
      </c>
      <c r="B1343" t="s">
        <v>1132</v>
      </c>
      <c r="C1343">
        <v>127</v>
      </c>
      <c r="D1343" t="s">
        <v>1133</v>
      </c>
      <c r="E1343">
        <v>1</v>
      </c>
      <c r="F1343">
        <v>11</v>
      </c>
      <c r="G1343">
        <v>111</v>
      </c>
      <c r="H1343">
        <v>26</v>
      </c>
      <c r="J1343">
        <v>1</v>
      </c>
      <c r="K1343" s="3">
        <v>465</v>
      </c>
      <c r="L1343" s="5">
        <v>0.5</v>
      </c>
      <c r="M1343" s="5">
        <v>0.5</v>
      </c>
      <c r="O1343">
        <v>1926</v>
      </c>
      <c r="P1343">
        <v>330</v>
      </c>
      <c r="Q1343">
        <v>15</v>
      </c>
      <c r="R1343">
        <v>2209562748</v>
      </c>
      <c r="S1343">
        <v>803</v>
      </c>
      <c r="T1343">
        <v>151</v>
      </c>
      <c r="U1343">
        <v>6190</v>
      </c>
      <c r="V1343" t="s">
        <v>3801</v>
      </c>
      <c r="W1343" s="9" t="str">
        <f t="shared" si="40"/>
        <v>http://gis.cbs.gov.il/Yeshuvim_allyears/start.aspx?stl=127</v>
      </c>
    </row>
    <row r="1344" spans="1:23" ht="12.75">
      <c r="A1344" s="8" t="str">
        <f t="shared" si="41"/>
        <v>רנן</v>
      </c>
      <c r="B1344" t="s">
        <v>2150</v>
      </c>
      <c r="C1344">
        <v>789</v>
      </c>
      <c r="D1344" t="s">
        <v>2151</v>
      </c>
      <c r="E1344">
        <v>6</v>
      </c>
      <c r="F1344">
        <v>62</v>
      </c>
      <c r="G1344">
        <v>622</v>
      </c>
      <c r="H1344">
        <v>42</v>
      </c>
      <c r="I1344">
        <v>324</v>
      </c>
      <c r="J1344">
        <v>1</v>
      </c>
      <c r="K1344" s="3">
        <v>558</v>
      </c>
      <c r="L1344" s="5">
        <v>0.6</v>
      </c>
      <c r="M1344" s="5">
        <v>0.5</v>
      </c>
      <c r="O1344">
        <v>1950</v>
      </c>
      <c r="P1344">
        <v>310</v>
      </c>
      <c r="Q1344">
        <v>1</v>
      </c>
      <c r="R1344">
        <v>1620558300</v>
      </c>
      <c r="S1344">
        <v>107</v>
      </c>
      <c r="T1344">
        <v>653</v>
      </c>
      <c r="U1344">
        <v>3430</v>
      </c>
      <c r="V1344" t="s">
        <v>340</v>
      </c>
      <c r="W1344" s="9" t="str">
        <f t="shared" si="40"/>
        <v>http://gis.cbs.gov.il/Yeshuvim_allyears/start.aspx?stl=789</v>
      </c>
    </row>
    <row r="1345" spans="1:23" ht="12.75">
      <c r="A1345" s="8" t="str">
        <f t="shared" si="41"/>
        <v>רעים</v>
      </c>
      <c r="B1345" t="s">
        <v>2014</v>
      </c>
      <c r="C1345">
        <v>713</v>
      </c>
      <c r="D1345" t="s">
        <v>2015</v>
      </c>
      <c r="E1345">
        <v>6</v>
      </c>
      <c r="F1345">
        <v>62</v>
      </c>
      <c r="G1345">
        <v>622</v>
      </c>
      <c r="H1345">
        <v>38</v>
      </c>
      <c r="I1345">
        <v>334</v>
      </c>
      <c r="J1345">
        <v>1</v>
      </c>
      <c r="K1345" s="3">
        <v>383</v>
      </c>
      <c r="L1345" s="5">
        <v>0.4</v>
      </c>
      <c r="M1345" s="5">
        <v>0.4</v>
      </c>
      <c r="O1345">
        <v>1949</v>
      </c>
      <c r="P1345">
        <v>330</v>
      </c>
      <c r="Q1345">
        <v>15</v>
      </c>
      <c r="R1345">
        <v>1484958840</v>
      </c>
      <c r="S1345">
        <v>43</v>
      </c>
      <c r="T1345">
        <v>653</v>
      </c>
      <c r="U1345">
        <v>3430</v>
      </c>
      <c r="V1345" t="s">
        <v>272</v>
      </c>
      <c r="W1345" s="9" t="str">
        <f t="shared" si="40"/>
        <v>http://gis.cbs.gov.il/Yeshuvim_allyears/start.aspx?stl=713</v>
      </c>
    </row>
    <row r="1346" spans="1:23" ht="12.75">
      <c r="A1346" s="8" t="str">
        <f t="shared" si="41"/>
        <v>רעננה</v>
      </c>
      <c r="B1346" t="s">
        <v>3388</v>
      </c>
      <c r="C1346">
        <v>8700</v>
      </c>
      <c r="D1346" t="s">
        <v>3389</v>
      </c>
      <c r="E1346">
        <v>4</v>
      </c>
      <c r="F1346">
        <v>42</v>
      </c>
      <c r="G1346">
        <v>421</v>
      </c>
      <c r="H1346">
        <v>0</v>
      </c>
      <c r="I1346">
        <v>131</v>
      </c>
      <c r="J1346">
        <v>1</v>
      </c>
      <c r="K1346" s="3">
        <v>69151</v>
      </c>
      <c r="L1346" s="5">
        <v>69.1</v>
      </c>
      <c r="M1346" s="5">
        <v>67.8</v>
      </c>
      <c r="O1346">
        <v>1921</v>
      </c>
      <c r="P1346">
        <v>150</v>
      </c>
      <c r="R1346">
        <v>1876067737</v>
      </c>
      <c r="S1346">
        <v>40</v>
      </c>
      <c r="T1346">
        <v>416</v>
      </c>
      <c r="U1346">
        <v>5140</v>
      </c>
      <c r="V1346" t="s">
        <v>968</v>
      </c>
      <c r="W1346" s="9" t="str">
        <f aca="true" t="shared" si="42" ref="W1346:W1409">"http://gis.cbs.gov.il/Yeshuvim_allyears/start.aspx?stl="&amp;C1346</f>
        <v>http://gis.cbs.gov.il/Yeshuvim_allyears/start.aspx?stl=8700</v>
      </c>
    </row>
    <row r="1347" spans="1:23" ht="12.75">
      <c r="A1347" s="8" t="str">
        <f t="shared" si="41"/>
        <v>רקפת</v>
      </c>
      <c r="B1347" t="s">
        <v>2648</v>
      </c>
      <c r="C1347">
        <v>1228</v>
      </c>
      <c r="D1347" t="s">
        <v>2649</v>
      </c>
      <c r="E1347">
        <v>2</v>
      </c>
      <c r="F1347">
        <v>24</v>
      </c>
      <c r="G1347">
        <v>241</v>
      </c>
      <c r="H1347">
        <v>56</v>
      </c>
      <c r="I1347">
        <v>241</v>
      </c>
      <c r="J1347">
        <v>1</v>
      </c>
      <c r="K1347" s="3">
        <v>899</v>
      </c>
      <c r="L1347" s="5">
        <v>0.9</v>
      </c>
      <c r="M1347" s="5">
        <v>0.9</v>
      </c>
      <c r="O1347">
        <v>1981</v>
      </c>
      <c r="P1347">
        <v>370</v>
      </c>
      <c r="Q1347">
        <v>1</v>
      </c>
      <c r="R1347">
        <v>2251075112</v>
      </c>
      <c r="S1347">
        <v>324</v>
      </c>
      <c r="T1347">
        <v>205</v>
      </c>
      <c r="U1347">
        <v>1360</v>
      </c>
      <c r="V1347" t="s">
        <v>588</v>
      </c>
      <c r="W1347" s="9" t="str">
        <f t="shared" si="42"/>
        <v>http://gis.cbs.gov.il/Yeshuvim_allyears/start.aspx?stl=1228</v>
      </c>
    </row>
    <row r="1348" spans="1:23" ht="12.75">
      <c r="A1348" s="8" t="str">
        <f aca="true" t="shared" si="43" ref="A1348:A1411">HYPERLINK(W1348,B1348)</f>
        <v>רשפון</v>
      </c>
      <c r="B1348" t="s">
        <v>1298</v>
      </c>
      <c r="C1348">
        <v>247</v>
      </c>
      <c r="D1348" t="s">
        <v>1299</v>
      </c>
      <c r="E1348">
        <v>4</v>
      </c>
      <c r="F1348">
        <v>41</v>
      </c>
      <c r="G1348">
        <v>411</v>
      </c>
      <c r="H1348">
        <v>19</v>
      </c>
      <c r="I1348">
        <v>141</v>
      </c>
      <c r="J1348">
        <v>1</v>
      </c>
      <c r="K1348" s="3">
        <v>1340</v>
      </c>
      <c r="L1348" s="5">
        <v>1.3</v>
      </c>
      <c r="M1348" s="5">
        <v>1.3</v>
      </c>
      <c r="O1348">
        <v>1936</v>
      </c>
      <c r="P1348">
        <v>310</v>
      </c>
      <c r="Q1348">
        <v>1</v>
      </c>
      <c r="R1348">
        <v>1837667876</v>
      </c>
      <c r="S1348">
        <v>26</v>
      </c>
      <c r="T1348">
        <v>401</v>
      </c>
      <c r="U1348">
        <v>2360</v>
      </c>
      <c r="V1348" t="s">
        <v>3884</v>
      </c>
      <c r="W1348" s="9" t="str">
        <f t="shared" si="42"/>
        <v>http://gis.cbs.gov.il/Yeshuvim_allyears/start.aspx?stl=247</v>
      </c>
    </row>
    <row r="1349" spans="1:23" ht="12.75">
      <c r="A1349" s="8" t="str">
        <f t="shared" si="43"/>
        <v>רשפים</v>
      </c>
      <c r="B1349" t="s">
        <v>1618</v>
      </c>
      <c r="C1349">
        <v>437</v>
      </c>
      <c r="D1349" t="s">
        <v>1619</v>
      </c>
      <c r="E1349">
        <v>2</v>
      </c>
      <c r="F1349">
        <v>23</v>
      </c>
      <c r="G1349">
        <v>231</v>
      </c>
      <c r="H1349">
        <v>7</v>
      </c>
      <c r="J1349">
        <v>1</v>
      </c>
      <c r="K1349" s="3">
        <v>556</v>
      </c>
      <c r="L1349" s="5">
        <v>0.6</v>
      </c>
      <c r="M1349" s="5">
        <v>0.5</v>
      </c>
      <c r="O1349">
        <v>1948</v>
      </c>
      <c r="P1349">
        <v>330</v>
      </c>
      <c r="Q1349">
        <v>15</v>
      </c>
      <c r="R1349">
        <v>2451270949</v>
      </c>
      <c r="S1349">
        <v>-119</v>
      </c>
      <c r="T1349">
        <v>202</v>
      </c>
      <c r="U1349">
        <v>1430</v>
      </c>
      <c r="V1349" t="s">
        <v>73</v>
      </c>
      <c r="W1349" s="9" t="str">
        <f t="shared" si="42"/>
        <v>http://gis.cbs.gov.il/Yeshuvim_allyears/start.aspx?stl=437</v>
      </c>
    </row>
    <row r="1350" spans="1:23" ht="12.75">
      <c r="A1350" s="8" t="str">
        <f t="shared" si="43"/>
        <v>רתמים</v>
      </c>
      <c r="B1350" t="s">
        <v>2706</v>
      </c>
      <c r="C1350">
        <v>1260</v>
      </c>
      <c r="D1350" t="s">
        <v>2707</v>
      </c>
      <c r="E1350">
        <v>6</v>
      </c>
      <c r="F1350">
        <v>62</v>
      </c>
      <c r="G1350">
        <v>626</v>
      </c>
      <c r="H1350">
        <v>48</v>
      </c>
      <c r="I1350">
        <v>333</v>
      </c>
      <c r="J1350">
        <v>1</v>
      </c>
      <c r="K1350" s="3">
        <v>264</v>
      </c>
      <c r="L1350" s="5">
        <v>0.3</v>
      </c>
      <c r="M1350" s="5">
        <v>0.3</v>
      </c>
      <c r="O1350">
        <v>1983</v>
      </c>
      <c r="P1350">
        <v>370</v>
      </c>
      <c r="Q1350">
        <v>15</v>
      </c>
      <c r="R1350">
        <v>1702755139</v>
      </c>
      <c r="S1350">
        <v>260</v>
      </c>
      <c r="T1350">
        <v>620</v>
      </c>
      <c r="U1350">
        <v>3450</v>
      </c>
      <c r="V1350" t="s">
        <v>618</v>
      </c>
      <c r="W1350" s="9" t="str">
        <f t="shared" si="42"/>
        <v>http://gis.cbs.gov.il/Yeshuvim_allyears/start.aspx?stl=1260</v>
      </c>
    </row>
    <row r="1351" spans="1:23" ht="12.75">
      <c r="A1351" s="8" t="str">
        <f t="shared" si="43"/>
        <v>שאר ישוב</v>
      </c>
      <c r="B1351" t="s">
        <v>1422</v>
      </c>
      <c r="C1351">
        <v>324</v>
      </c>
      <c r="D1351" t="s">
        <v>1423</v>
      </c>
      <c r="E1351">
        <v>2</v>
      </c>
      <c r="F1351">
        <v>21</v>
      </c>
      <c r="G1351">
        <v>211</v>
      </c>
      <c r="H1351">
        <v>55</v>
      </c>
      <c r="J1351">
        <v>1</v>
      </c>
      <c r="K1351" s="3">
        <v>571</v>
      </c>
      <c r="L1351" s="5">
        <v>0.6</v>
      </c>
      <c r="M1351" s="5">
        <v>0.6</v>
      </c>
      <c r="O1351">
        <v>1940</v>
      </c>
      <c r="P1351">
        <v>310</v>
      </c>
      <c r="Q1351">
        <v>6</v>
      </c>
      <c r="R1351">
        <v>2607379233</v>
      </c>
      <c r="S1351">
        <v>127</v>
      </c>
      <c r="T1351">
        <v>253</v>
      </c>
      <c r="U1351">
        <v>1210</v>
      </c>
      <c r="V1351" t="s">
        <v>3946</v>
      </c>
      <c r="W1351" s="9" t="str">
        <f t="shared" si="42"/>
        <v>http://gis.cbs.gov.il/Yeshuvim_allyears/start.aspx?stl=324</v>
      </c>
    </row>
    <row r="1352" spans="1:23" ht="12.75">
      <c r="A1352" s="8" t="str">
        <f t="shared" si="43"/>
        <v>שבי ציון</v>
      </c>
      <c r="B1352" t="s">
        <v>1350</v>
      </c>
      <c r="C1352">
        <v>282</v>
      </c>
      <c r="D1352" t="s">
        <v>1351</v>
      </c>
      <c r="E1352">
        <v>2</v>
      </c>
      <c r="F1352">
        <v>24</v>
      </c>
      <c r="G1352">
        <v>245</v>
      </c>
      <c r="H1352">
        <v>4</v>
      </c>
      <c r="I1352">
        <v>241</v>
      </c>
      <c r="J1352">
        <v>1</v>
      </c>
      <c r="K1352" s="3">
        <v>971</v>
      </c>
      <c r="L1352" s="5">
        <v>1</v>
      </c>
      <c r="M1352" s="5">
        <v>1</v>
      </c>
      <c r="O1352">
        <v>1938</v>
      </c>
      <c r="P1352">
        <v>320</v>
      </c>
      <c r="Q1352">
        <v>10</v>
      </c>
      <c r="R1352">
        <v>2085076495</v>
      </c>
      <c r="S1352">
        <v>4</v>
      </c>
      <c r="T1352">
        <v>201</v>
      </c>
      <c r="U1352">
        <v>1350</v>
      </c>
      <c r="V1352" t="s">
        <v>3910</v>
      </c>
      <c r="W1352" s="9" t="str">
        <f t="shared" si="42"/>
        <v>http://gis.cbs.gov.il/Yeshuvim_allyears/start.aspx?stl=282</v>
      </c>
    </row>
    <row r="1353" spans="1:23" ht="12.75">
      <c r="A1353" s="8" t="str">
        <f t="shared" si="43"/>
        <v>שבי שומרון</v>
      </c>
      <c r="B1353" t="s">
        <v>3044</v>
      </c>
      <c r="C1353">
        <v>3571</v>
      </c>
      <c r="D1353" t="s">
        <v>3045</v>
      </c>
      <c r="E1353">
        <v>7</v>
      </c>
      <c r="F1353">
        <v>72</v>
      </c>
      <c r="H1353">
        <v>72</v>
      </c>
      <c r="J1353">
        <v>1</v>
      </c>
      <c r="K1353" s="3">
        <v>745</v>
      </c>
      <c r="L1353" s="5">
        <v>0.7</v>
      </c>
      <c r="M1353" s="5">
        <v>0.7</v>
      </c>
      <c r="O1353">
        <v>1977</v>
      </c>
      <c r="P1353">
        <v>370</v>
      </c>
      <c r="Q1353">
        <v>11</v>
      </c>
      <c r="R1353">
        <v>2175868554</v>
      </c>
      <c r="S1353">
        <v>350</v>
      </c>
      <c r="T1353">
        <v>710</v>
      </c>
      <c r="U1353">
        <v>4164</v>
      </c>
      <c r="V1353" t="s">
        <v>795</v>
      </c>
      <c r="W1353" s="9" t="str">
        <f t="shared" si="42"/>
        <v>http://gis.cbs.gov.il/Yeshuvim_allyears/start.aspx?stl=3571</v>
      </c>
    </row>
    <row r="1354" spans="1:23" ht="12.75">
      <c r="A1354" s="8" t="str">
        <f t="shared" si="43"/>
        <v>שבלי - אום אל-גנם</v>
      </c>
      <c r="B1354" t="s">
        <v>2324</v>
      </c>
      <c r="C1354">
        <v>913</v>
      </c>
      <c r="D1354" t="s">
        <v>2325</v>
      </c>
      <c r="E1354">
        <v>2</v>
      </c>
      <c r="F1354">
        <v>23</v>
      </c>
      <c r="G1354">
        <v>237</v>
      </c>
      <c r="H1354">
        <v>99</v>
      </c>
      <c r="J1354">
        <v>2</v>
      </c>
      <c r="K1354" s="3">
        <v>5386</v>
      </c>
      <c r="N1354" s="5">
        <v>5.4</v>
      </c>
      <c r="P1354">
        <v>280</v>
      </c>
      <c r="R1354">
        <v>2379973292</v>
      </c>
      <c r="S1354">
        <v>185</v>
      </c>
      <c r="T1354">
        <v>251</v>
      </c>
      <c r="U1354">
        <v>1420</v>
      </c>
      <c r="V1354" t="s">
        <v>427</v>
      </c>
      <c r="W1354" s="9" t="str">
        <f t="shared" si="42"/>
        <v>http://gis.cbs.gov.il/Yeshuvim_allyears/start.aspx?stl=913</v>
      </c>
    </row>
    <row r="1355" spans="1:23" ht="12.75">
      <c r="A1355" s="8" t="str">
        <f t="shared" si="43"/>
        <v>שגב-שלום</v>
      </c>
      <c r="B1355" t="s">
        <v>2748</v>
      </c>
      <c r="C1355">
        <v>1286</v>
      </c>
      <c r="D1355" t="s">
        <v>2749</v>
      </c>
      <c r="E1355">
        <v>6</v>
      </c>
      <c r="F1355">
        <v>62</v>
      </c>
      <c r="G1355">
        <v>623</v>
      </c>
      <c r="H1355">
        <v>99</v>
      </c>
      <c r="I1355">
        <v>322</v>
      </c>
      <c r="J1355">
        <v>2</v>
      </c>
      <c r="K1355" s="3">
        <v>8188</v>
      </c>
      <c r="N1355" s="5">
        <v>8.2</v>
      </c>
      <c r="P1355">
        <v>280</v>
      </c>
      <c r="R1355">
        <v>1847056762</v>
      </c>
      <c r="S1355">
        <v>314</v>
      </c>
      <c r="T1355">
        <v>653</v>
      </c>
      <c r="U1355">
        <v>3481</v>
      </c>
      <c r="V1355" t="s">
        <v>639</v>
      </c>
      <c r="W1355" s="9" t="str">
        <f t="shared" si="42"/>
        <v>http://gis.cbs.gov.il/Yeshuvim_allyears/start.aspx?stl=1286</v>
      </c>
    </row>
    <row r="1356" spans="1:23" ht="12.75">
      <c r="A1356" s="8" t="str">
        <f t="shared" si="43"/>
        <v>שדה אילן</v>
      </c>
      <c r="B1356" t="s">
        <v>2030</v>
      </c>
      <c r="C1356">
        <v>721</v>
      </c>
      <c r="D1356" t="s">
        <v>2031</v>
      </c>
      <c r="E1356">
        <v>2</v>
      </c>
      <c r="F1356">
        <v>22</v>
      </c>
      <c r="G1356">
        <v>222</v>
      </c>
      <c r="H1356">
        <v>3</v>
      </c>
      <c r="J1356">
        <v>1</v>
      </c>
      <c r="K1356" s="3">
        <v>484</v>
      </c>
      <c r="L1356" s="5">
        <v>0.5</v>
      </c>
      <c r="M1356" s="5">
        <v>0.5</v>
      </c>
      <c r="O1356">
        <v>1949</v>
      </c>
      <c r="P1356">
        <v>310</v>
      </c>
      <c r="Q1356">
        <v>2</v>
      </c>
      <c r="R1356">
        <v>2401273921</v>
      </c>
      <c r="S1356">
        <v>192</v>
      </c>
      <c r="T1356">
        <v>206</v>
      </c>
      <c r="U1356">
        <v>1240</v>
      </c>
      <c r="V1356" t="s">
        <v>280</v>
      </c>
      <c r="W1356" s="9" t="str">
        <f t="shared" si="42"/>
        <v>http://gis.cbs.gov.il/Yeshuvim_allyears/start.aspx?stl=721</v>
      </c>
    </row>
    <row r="1357" spans="1:23" ht="12.75">
      <c r="A1357" s="8" t="str">
        <f t="shared" si="43"/>
        <v>שדה אליהו</v>
      </c>
      <c r="B1357" t="s">
        <v>1388</v>
      </c>
      <c r="C1357">
        <v>304</v>
      </c>
      <c r="D1357" t="s">
        <v>1389</v>
      </c>
      <c r="E1357">
        <v>2</v>
      </c>
      <c r="F1357">
        <v>23</v>
      </c>
      <c r="G1357">
        <v>231</v>
      </c>
      <c r="H1357">
        <v>7</v>
      </c>
      <c r="J1357">
        <v>1</v>
      </c>
      <c r="K1357" s="3">
        <v>683</v>
      </c>
      <c r="L1357" s="5">
        <v>0.7</v>
      </c>
      <c r="M1357" s="5">
        <v>0.7</v>
      </c>
      <c r="O1357">
        <v>1939</v>
      </c>
      <c r="P1357">
        <v>330</v>
      </c>
      <c r="Q1357">
        <v>3</v>
      </c>
      <c r="R1357">
        <v>2486770517</v>
      </c>
      <c r="S1357">
        <v>-191</v>
      </c>
      <c r="T1357">
        <v>202</v>
      </c>
      <c r="U1357">
        <v>1430</v>
      </c>
      <c r="V1357" t="s">
        <v>3929</v>
      </c>
      <c r="W1357" s="9" t="str">
        <f t="shared" si="42"/>
        <v>http://gis.cbs.gov.il/Yeshuvim_allyears/start.aspx?stl=304</v>
      </c>
    </row>
    <row r="1358" spans="1:23" ht="12.75">
      <c r="A1358" s="8" t="str">
        <f t="shared" si="43"/>
        <v>שדה אליעזר</v>
      </c>
      <c r="B1358" t="s">
        <v>2278</v>
      </c>
      <c r="C1358">
        <v>861</v>
      </c>
      <c r="D1358" t="s">
        <v>2279</v>
      </c>
      <c r="E1358">
        <v>2</v>
      </c>
      <c r="F1358">
        <v>21</v>
      </c>
      <c r="G1358">
        <v>211</v>
      </c>
      <c r="H1358">
        <v>55</v>
      </c>
      <c r="J1358">
        <v>1</v>
      </c>
      <c r="K1358" s="3">
        <v>689</v>
      </c>
      <c r="L1358" s="5">
        <v>0.7</v>
      </c>
      <c r="M1358" s="5">
        <v>0.7</v>
      </c>
      <c r="O1358">
        <v>1952</v>
      </c>
      <c r="P1358">
        <v>310</v>
      </c>
      <c r="Q1358">
        <v>6</v>
      </c>
      <c r="R1358">
        <v>2530777247</v>
      </c>
      <c r="S1358">
        <v>198</v>
      </c>
      <c r="T1358">
        <v>253</v>
      </c>
      <c r="U1358">
        <v>1220</v>
      </c>
      <c r="V1358" t="s">
        <v>404</v>
      </c>
      <c r="W1358" s="9" t="str">
        <f t="shared" si="42"/>
        <v>http://gis.cbs.gov.il/Yeshuvim_allyears/start.aspx?stl=861</v>
      </c>
    </row>
    <row r="1359" spans="1:23" ht="12.75">
      <c r="A1359" s="8" t="str">
        <f t="shared" si="43"/>
        <v>שדה בוקר</v>
      </c>
      <c r="B1359" t="s">
        <v>2310</v>
      </c>
      <c r="C1359">
        <v>885</v>
      </c>
      <c r="D1359" t="s">
        <v>2311</v>
      </c>
      <c r="E1359">
        <v>6</v>
      </c>
      <c r="F1359">
        <v>62</v>
      </c>
      <c r="G1359">
        <v>626</v>
      </c>
      <c r="H1359">
        <v>48</v>
      </c>
      <c r="I1359">
        <v>343</v>
      </c>
      <c r="J1359">
        <v>1</v>
      </c>
      <c r="K1359" s="3">
        <v>380</v>
      </c>
      <c r="L1359" s="5">
        <v>0.4</v>
      </c>
      <c r="M1359" s="5">
        <v>0.4</v>
      </c>
      <c r="O1359">
        <v>1952</v>
      </c>
      <c r="P1359">
        <v>330</v>
      </c>
      <c r="Q1359">
        <v>15</v>
      </c>
      <c r="R1359">
        <v>1799853186</v>
      </c>
      <c r="S1359">
        <v>473</v>
      </c>
      <c r="T1359">
        <v>620</v>
      </c>
      <c r="U1359">
        <v>3450</v>
      </c>
      <c r="V1359" t="s">
        <v>420</v>
      </c>
      <c r="W1359" s="9" t="str">
        <f t="shared" si="42"/>
        <v>http://gis.cbs.gov.il/Yeshuvim_allyears/start.aspx?stl=885</v>
      </c>
    </row>
    <row r="1360" spans="1:23" ht="12.75">
      <c r="A1360" s="8" t="str">
        <f t="shared" si="43"/>
        <v>שדה דוד</v>
      </c>
      <c r="B1360" t="s">
        <v>1020</v>
      </c>
      <c r="C1360">
        <v>36</v>
      </c>
      <c r="D1360" t="s">
        <v>1021</v>
      </c>
      <c r="E1360">
        <v>6</v>
      </c>
      <c r="F1360">
        <v>61</v>
      </c>
      <c r="G1360">
        <v>612</v>
      </c>
      <c r="H1360">
        <v>50</v>
      </c>
      <c r="J1360">
        <v>1</v>
      </c>
      <c r="K1360" s="3">
        <v>385</v>
      </c>
      <c r="L1360" s="5">
        <v>0.4</v>
      </c>
      <c r="M1360" s="5">
        <v>0.4</v>
      </c>
      <c r="O1360">
        <v>1955</v>
      </c>
      <c r="P1360">
        <v>310</v>
      </c>
      <c r="Q1360">
        <v>6</v>
      </c>
      <c r="R1360">
        <v>1699260937</v>
      </c>
      <c r="S1360">
        <v>95</v>
      </c>
      <c r="T1360">
        <v>654</v>
      </c>
      <c r="U1360">
        <v>3820</v>
      </c>
      <c r="V1360" t="s">
        <v>3745</v>
      </c>
      <c r="W1360" s="9" t="str">
        <f t="shared" si="42"/>
        <v>http://gis.cbs.gov.il/Yeshuvim_allyears/start.aspx?stl=36</v>
      </c>
    </row>
    <row r="1361" spans="1:23" ht="12.75">
      <c r="A1361" s="8" t="str">
        <f t="shared" si="43"/>
        <v>שדה ורבורג</v>
      </c>
      <c r="B1361" t="s">
        <v>1352</v>
      </c>
      <c r="C1361">
        <v>284</v>
      </c>
      <c r="D1361" t="s">
        <v>1353</v>
      </c>
      <c r="E1361">
        <v>4</v>
      </c>
      <c r="F1361">
        <v>42</v>
      </c>
      <c r="G1361">
        <v>421</v>
      </c>
      <c r="H1361">
        <v>20</v>
      </c>
      <c r="I1361">
        <v>141</v>
      </c>
      <c r="J1361">
        <v>1</v>
      </c>
      <c r="K1361" s="3">
        <v>1472</v>
      </c>
      <c r="L1361" s="5">
        <v>1.5</v>
      </c>
      <c r="M1361" s="5">
        <v>1.5</v>
      </c>
      <c r="O1361">
        <v>1938</v>
      </c>
      <c r="P1361">
        <v>310</v>
      </c>
      <c r="Q1361">
        <v>10</v>
      </c>
      <c r="R1361">
        <v>1911967923</v>
      </c>
      <c r="S1361">
        <v>51</v>
      </c>
      <c r="T1361">
        <v>417</v>
      </c>
      <c r="U1361">
        <v>5140</v>
      </c>
      <c r="V1361" t="s">
        <v>3911</v>
      </c>
      <c r="W1361" s="9" t="str">
        <f t="shared" si="42"/>
        <v>http://gis.cbs.gov.il/Yeshuvim_allyears/start.aspx?stl=284</v>
      </c>
    </row>
    <row r="1362" spans="1:23" ht="12.75">
      <c r="A1362" s="8" t="str">
        <f t="shared" si="43"/>
        <v>שדה יואב</v>
      </c>
      <c r="B1362" t="s">
        <v>1368</v>
      </c>
      <c r="C1362">
        <v>293</v>
      </c>
      <c r="D1362" t="s">
        <v>1369</v>
      </c>
      <c r="E1362">
        <v>6</v>
      </c>
      <c r="F1362">
        <v>61</v>
      </c>
      <c r="G1362">
        <v>611</v>
      </c>
      <c r="H1362">
        <v>35</v>
      </c>
      <c r="J1362">
        <v>1</v>
      </c>
      <c r="K1362" s="3">
        <v>404</v>
      </c>
      <c r="L1362" s="5">
        <v>0.4</v>
      </c>
      <c r="M1362" s="5">
        <v>0.4</v>
      </c>
      <c r="O1362">
        <v>1956</v>
      </c>
      <c r="P1362">
        <v>330</v>
      </c>
      <c r="Q1362">
        <v>15</v>
      </c>
      <c r="R1362">
        <v>1694561705</v>
      </c>
      <c r="S1362">
        <v>103</v>
      </c>
      <c r="T1362">
        <v>654</v>
      </c>
      <c r="U1362">
        <v>3820</v>
      </c>
      <c r="V1362" t="s">
        <v>3919</v>
      </c>
      <c r="W1362" s="9" t="str">
        <f t="shared" si="42"/>
        <v>http://gis.cbs.gov.il/Yeshuvim_allyears/start.aspx?stl=293</v>
      </c>
    </row>
    <row r="1363" spans="1:23" ht="12.75">
      <c r="A1363" s="8" t="str">
        <f t="shared" si="43"/>
        <v>שדה יעקב</v>
      </c>
      <c r="B1363" t="s">
        <v>1152</v>
      </c>
      <c r="C1363">
        <v>142</v>
      </c>
      <c r="D1363" t="s">
        <v>1153</v>
      </c>
      <c r="E1363">
        <v>2</v>
      </c>
      <c r="F1363">
        <v>23</v>
      </c>
      <c r="G1363">
        <v>235</v>
      </c>
      <c r="H1363">
        <v>9</v>
      </c>
      <c r="I1363">
        <v>242</v>
      </c>
      <c r="J1363">
        <v>1</v>
      </c>
      <c r="K1363" s="3">
        <v>1241</v>
      </c>
      <c r="L1363" s="5">
        <v>1.2</v>
      </c>
      <c r="M1363" s="5">
        <v>1.2</v>
      </c>
      <c r="O1363">
        <v>1927</v>
      </c>
      <c r="P1363">
        <v>310</v>
      </c>
      <c r="Q1363">
        <v>2</v>
      </c>
      <c r="R1363">
        <v>2133673356</v>
      </c>
      <c r="S1363">
        <v>72</v>
      </c>
      <c r="T1363">
        <v>254</v>
      </c>
      <c r="U1363">
        <v>1440</v>
      </c>
      <c r="V1363" t="s">
        <v>3811</v>
      </c>
      <c r="W1363" s="9" t="str">
        <f t="shared" si="42"/>
        <v>http://gis.cbs.gov.il/Yeshuvim_allyears/start.aspx?stl=142</v>
      </c>
    </row>
    <row r="1364" spans="1:23" ht="12.75">
      <c r="A1364" s="8" t="str">
        <f t="shared" si="43"/>
        <v>שדה יצחק</v>
      </c>
      <c r="B1364" t="s">
        <v>2889</v>
      </c>
      <c r="C1364">
        <v>2008</v>
      </c>
      <c r="D1364" t="s">
        <v>2890</v>
      </c>
      <c r="E1364">
        <v>3</v>
      </c>
      <c r="F1364">
        <v>32</v>
      </c>
      <c r="G1364">
        <v>324</v>
      </c>
      <c r="H1364">
        <v>14</v>
      </c>
      <c r="J1364">
        <v>1</v>
      </c>
      <c r="K1364" s="3">
        <v>719</v>
      </c>
      <c r="L1364" s="5">
        <v>0.7</v>
      </c>
      <c r="M1364" s="5">
        <v>0.7</v>
      </c>
      <c r="O1364">
        <v>1952</v>
      </c>
      <c r="P1364">
        <v>310</v>
      </c>
      <c r="Q1364">
        <v>1</v>
      </c>
      <c r="R1364">
        <v>1995570126</v>
      </c>
      <c r="S1364">
        <v>35</v>
      </c>
      <c r="T1364">
        <v>351</v>
      </c>
      <c r="U1364">
        <v>1450</v>
      </c>
      <c r="V1364" t="s">
        <v>718</v>
      </c>
      <c r="W1364" s="9" t="str">
        <f t="shared" si="42"/>
        <v>http://gis.cbs.gov.il/Yeshuvim_allyears/start.aspx?stl=2008</v>
      </c>
    </row>
    <row r="1365" spans="1:23" ht="12.75">
      <c r="A1365" s="8" t="str">
        <f t="shared" si="43"/>
        <v>שדה משה</v>
      </c>
      <c r="B1365" t="s">
        <v>994</v>
      </c>
      <c r="C1365">
        <v>18</v>
      </c>
      <c r="D1365" t="s">
        <v>995</v>
      </c>
      <c r="E1365">
        <v>6</v>
      </c>
      <c r="F1365">
        <v>61</v>
      </c>
      <c r="G1365">
        <v>612</v>
      </c>
      <c r="H1365">
        <v>50</v>
      </c>
      <c r="J1365">
        <v>1</v>
      </c>
      <c r="K1365" s="3">
        <v>695</v>
      </c>
      <c r="L1365" s="5">
        <v>0.7</v>
      </c>
      <c r="M1365" s="5">
        <v>0.7</v>
      </c>
      <c r="O1365">
        <v>1956</v>
      </c>
      <c r="P1365">
        <v>310</v>
      </c>
      <c r="Q1365">
        <v>1</v>
      </c>
      <c r="R1365">
        <v>1810661339</v>
      </c>
      <c r="S1365">
        <v>146</v>
      </c>
      <c r="T1365">
        <v>654</v>
      </c>
      <c r="U1365">
        <v>3820</v>
      </c>
      <c r="V1365" t="s">
        <v>3732</v>
      </c>
      <c r="W1365" s="9" t="str">
        <f t="shared" si="42"/>
        <v>http://gis.cbs.gov.il/Yeshuvim_allyears/start.aspx?stl=18</v>
      </c>
    </row>
    <row r="1366" spans="1:23" ht="12.75">
      <c r="A1366" s="8" t="str">
        <f t="shared" si="43"/>
        <v>שדה נחום</v>
      </c>
      <c r="B1366" t="s">
        <v>1318</v>
      </c>
      <c r="C1366">
        <v>259</v>
      </c>
      <c r="D1366" t="s">
        <v>1319</v>
      </c>
      <c r="E1366">
        <v>2</v>
      </c>
      <c r="F1366">
        <v>23</v>
      </c>
      <c r="G1366">
        <v>231</v>
      </c>
      <c r="H1366">
        <v>7</v>
      </c>
      <c r="J1366">
        <v>1</v>
      </c>
      <c r="K1366" s="3">
        <v>442</v>
      </c>
      <c r="L1366" s="5">
        <v>0.4</v>
      </c>
      <c r="M1366" s="5">
        <v>0.4</v>
      </c>
      <c r="O1366">
        <v>1937</v>
      </c>
      <c r="P1366">
        <v>330</v>
      </c>
      <c r="Q1366">
        <v>15</v>
      </c>
      <c r="R1366">
        <v>2454271469</v>
      </c>
      <c r="S1366">
        <v>-85</v>
      </c>
      <c r="T1366">
        <v>202</v>
      </c>
      <c r="U1366">
        <v>1430</v>
      </c>
      <c r="V1366" t="s">
        <v>3894</v>
      </c>
      <c r="W1366" s="9" t="str">
        <f t="shared" si="42"/>
        <v>http://gis.cbs.gov.il/Yeshuvim_allyears/start.aspx?stl=259</v>
      </c>
    </row>
    <row r="1367" spans="1:23" ht="12.75">
      <c r="A1367" s="8" t="str">
        <f t="shared" si="43"/>
        <v>שדה נחמיה</v>
      </c>
      <c r="B1367" t="s">
        <v>1432</v>
      </c>
      <c r="C1367">
        <v>329</v>
      </c>
      <c r="D1367" t="s">
        <v>1433</v>
      </c>
      <c r="E1367">
        <v>2</v>
      </c>
      <c r="F1367">
        <v>21</v>
      </c>
      <c r="G1367">
        <v>211</v>
      </c>
      <c r="H1367">
        <v>1</v>
      </c>
      <c r="J1367">
        <v>1</v>
      </c>
      <c r="K1367" s="3">
        <v>882</v>
      </c>
      <c r="L1367" s="5">
        <v>0.9</v>
      </c>
      <c r="M1367" s="5">
        <v>0.9</v>
      </c>
      <c r="O1367">
        <v>1940</v>
      </c>
      <c r="P1367">
        <v>330</v>
      </c>
      <c r="Q1367">
        <v>15</v>
      </c>
      <c r="R1367">
        <v>2584378801</v>
      </c>
      <c r="S1367">
        <v>77</v>
      </c>
      <c r="T1367">
        <v>253</v>
      </c>
      <c r="U1367">
        <v>1210</v>
      </c>
      <c r="V1367" t="s">
        <v>3951</v>
      </c>
      <c r="W1367" s="9" t="str">
        <f t="shared" si="42"/>
        <v>http://gis.cbs.gov.il/Yeshuvim_allyears/start.aspx?stl=329</v>
      </c>
    </row>
    <row r="1368" spans="1:23" ht="12.75">
      <c r="A1368" s="8" t="str">
        <f t="shared" si="43"/>
        <v>שדה ניצן</v>
      </c>
      <c r="B1368" t="s">
        <v>2392</v>
      </c>
      <c r="C1368">
        <v>1058</v>
      </c>
      <c r="D1368" t="s">
        <v>2393</v>
      </c>
      <c r="E1368">
        <v>6</v>
      </c>
      <c r="F1368">
        <v>62</v>
      </c>
      <c r="G1368">
        <v>622</v>
      </c>
      <c r="H1368">
        <v>38</v>
      </c>
      <c r="I1368">
        <v>334</v>
      </c>
      <c r="J1368">
        <v>1</v>
      </c>
      <c r="K1368" s="3">
        <v>310</v>
      </c>
      <c r="L1368" s="5">
        <v>0.3</v>
      </c>
      <c r="M1368" s="5">
        <v>0.3</v>
      </c>
      <c r="O1368">
        <v>1973</v>
      </c>
      <c r="P1368">
        <v>310</v>
      </c>
      <c r="Q1368">
        <v>1</v>
      </c>
      <c r="R1368">
        <v>1446757120</v>
      </c>
      <c r="S1368">
        <v>135</v>
      </c>
      <c r="T1368">
        <v>653</v>
      </c>
      <c r="U1368">
        <v>3430</v>
      </c>
      <c r="V1368" t="s">
        <v>461</v>
      </c>
      <c r="W1368" s="9" t="str">
        <f t="shared" si="42"/>
        <v>http://gis.cbs.gov.il/Yeshuvim_allyears/start.aspx?stl=1058</v>
      </c>
    </row>
    <row r="1369" spans="1:23" ht="12.75">
      <c r="A1369" s="8" t="str">
        <f t="shared" si="43"/>
        <v>שדה עוזיהו</v>
      </c>
      <c r="B1369" t="s">
        <v>2058</v>
      </c>
      <c r="C1369">
        <v>739</v>
      </c>
      <c r="D1369" t="s">
        <v>2059</v>
      </c>
      <c r="E1369">
        <v>6</v>
      </c>
      <c r="F1369">
        <v>61</v>
      </c>
      <c r="G1369">
        <v>611</v>
      </c>
      <c r="H1369">
        <v>33</v>
      </c>
      <c r="J1369">
        <v>1</v>
      </c>
      <c r="K1369" s="3">
        <v>1374</v>
      </c>
      <c r="L1369" s="5">
        <v>1.4</v>
      </c>
      <c r="M1369" s="5">
        <v>1.4</v>
      </c>
      <c r="O1369">
        <v>1950</v>
      </c>
      <c r="P1369">
        <v>310</v>
      </c>
      <c r="Q1369">
        <v>6</v>
      </c>
      <c r="R1369">
        <v>1692562938</v>
      </c>
      <c r="S1369">
        <v>30</v>
      </c>
      <c r="T1369">
        <v>616</v>
      </c>
      <c r="U1369">
        <v>3830</v>
      </c>
      <c r="V1369" t="s">
        <v>294</v>
      </c>
      <c r="W1369" s="9" t="str">
        <f t="shared" si="42"/>
        <v>http://gis.cbs.gov.il/Yeshuvim_allyears/start.aspx?stl=739</v>
      </c>
    </row>
    <row r="1370" spans="1:23" ht="12.75">
      <c r="A1370" s="8" t="str">
        <f t="shared" si="43"/>
        <v>שדה צבי</v>
      </c>
      <c r="B1370" t="s">
        <v>2945</v>
      </c>
      <c r="C1370">
        <v>2049</v>
      </c>
      <c r="D1370" t="s">
        <v>2946</v>
      </c>
      <c r="E1370">
        <v>6</v>
      </c>
      <c r="F1370">
        <v>62</v>
      </c>
      <c r="G1370">
        <v>621</v>
      </c>
      <c r="H1370">
        <v>42</v>
      </c>
      <c r="I1370">
        <v>334</v>
      </c>
      <c r="J1370">
        <v>1</v>
      </c>
      <c r="K1370" s="3">
        <v>489</v>
      </c>
      <c r="L1370" s="5">
        <v>0.5</v>
      </c>
      <c r="M1370" s="5">
        <v>0.5</v>
      </c>
      <c r="O1370">
        <v>1953</v>
      </c>
      <c r="P1370">
        <v>310</v>
      </c>
      <c r="Q1370">
        <v>10</v>
      </c>
      <c r="R1370">
        <v>1727059530</v>
      </c>
      <c r="S1370">
        <v>205</v>
      </c>
      <c r="T1370">
        <v>653</v>
      </c>
      <c r="U1370">
        <v>3482</v>
      </c>
      <c r="V1370" t="s">
        <v>746</v>
      </c>
      <c r="W1370" s="9" t="str">
        <f t="shared" si="42"/>
        <v>http://gis.cbs.gov.il/Yeshuvim_allyears/start.aspx?stl=2049</v>
      </c>
    </row>
    <row r="1371" spans="1:23" ht="12.75">
      <c r="A1371" s="8" t="str">
        <f t="shared" si="43"/>
        <v>שדות ים</v>
      </c>
      <c r="B1371" t="s">
        <v>1428</v>
      </c>
      <c r="C1371">
        <v>327</v>
      </c>
      <c r="D1371" t="s">
        <v>1429</v>
      </c>
      <c r="E1371">
        <v>3</v>
      </c>
      <c r="F1371">
        <v>32</v>
      </c>
      <c r="G1371">
        <v>324</v>
      </c>
      <c r="H1371">
        <v>15</v>
      </c>
      <c r="J1371">
        <v>1</v>
      </c>
      <c r="K1371" s="3">
        <v>830</v>
      </c>
      <c r="L1371" s="5">
        <v>0.8</v>
      </c>
      <c r="M1371" s="5">
        <v>0.8</v>
      </c>
      <c r="O1371">
        <v>1940</v>
      </c>
      <c r="P1371">
        <v>330</v>
      </c>
      <c r="Q1371">
        <v>15</v>
      </c>
      <c r="R1371">
        <v>1901771095</v>
      </c>
      <c r="S1371">
        <v>10</v>
      </c>
      <c r="T1371">
        <v>303</v>
      </c>
      <c r="U1371">
        <v>1180</v>
      </c>
      <c r="V1371" t="s">
        <v>3949</v>
      </c>
      <c r="W1371" s="9" t="str">
        <f t="shared" si="42"/>
        <v>http://gis.cbs.gov.il/Yeshuvim_allyears/start.aspx?stl=327</v>
      </c>
    </row>
    <row r="1372" spans="1:23" ht="12.75">
      <c r="A1372" s="8" t="str">
        <f t="shared" si="43"/>
        <v>שדות מיכה</v>
      </c>
      <c r="B1372" t="s">
        <v>1006</v>
      </c>
      <c r="C1372">
        <v>27</v>
      </c>
      <c r="D1372" t="s">
        <v>1007</v>
      </c>
      <c r="E1372">
        <v>1</v>
      </c>
      <c r="F1372">
        <v>11</v>
      </c>
      <c r="G1372">
        <v>112</v>
      </c>
      <c r="H1372">
        <v>26</v>
      </c>
      <c r="J1372">
        <v>1</v>
      </c>
      <c r="K1372" s="3">
        <v>370</v>
      </c>
      <c r="L1372" s="5">
        <v>0.4</v>
      </c>
      <c r="M1372" s="5">
        <v>0.4</v>
      </c>
      <c r="O1372">
        <v>1955</v>
      </c>
      <c r="P1372">
        <v>310</v>
      </c>
      <c r="Q1372">
        <v>1</v>
      </c>
      <c r="R1372">
        <v>1927862547</v>
      </c>
      <c r="S1372">
        <v>216</v>
      </c>
      <c r="T1372">
        <v>151</v>
      </c>
      <c r="U1372">
        <v>6140</v>
      </c>
      <c r="V1372" t="s">
        <v>3738</v>
      </c>
      <c r="W1372" s="9" t="str">
        <f t="shared" si="42"/>
        <v>http://gis.cbs.gov.il/Yeshuvim_allyears/start.aspx?stl=27</v>
      </c>
    </row>
    <row r="1373" spans="1:23" ht="12.75">
      <c r="A1373" s="8" t="str">
        <f t="shared" si="43"/>
        <v>שדי אברהם</v>
      </c>
      <c r="B1373" t="s">
        <v>2638</v>
      </c>
      <c r="C1373">
        <v>1223</v>
      </c>
      <c r="D1373" t="s">
        <v>2639</v>
      </c>
      <c r="E1373">
        <v>6</v>
      </c>
      <c r="F1373">
        <v>62</v>
      </c>
      <c r="G1373">
        <v>622</v>
      </c>
      <c r="H1373">
        <v>38</v>
      </c>
      <c r="I1373">
        <v>334</v>
      </c>
      <c r="J1373">
        <v>1</v>
      </c>
      <c r="K1373" s="3">
        <v>298</v>
      </c>
      <c r="L1373" s="5">
        <v>0.3</v>
      </c>
      <c r="M1373" s="5">
        <v>0.3</v>
      </c>
      <c r="O1373">
        <v>1981</v>
      </c>
      <c r="P1373">
        <v>310</v>
      </c>
      <c r="Q1373">
        <v>1</v>
      </c>
      <c r="R1373">
        <v>1367156928</v>
      </c>
      <c r="S1373">
        <v>85</v>
      </c>
      <c r="T1373">
        <v>653</v>
      </c>
      <c r="U1373">
        <v>3430</v>
      </c>
      <c r="V1373" t="s">
        <v>583</v>
      </c>
      <c r="W1373" s="9" t="str">
        <f t="shared" si="42"/>
        <v>http://gis.cbs.gov.il/Yeshuvim_allyears/start.aspx?stl=1223</v>
      </c>
    </row>
    <row r="1374" spans="1:23" ht="12.75">
      <c r="A1374" s="8" t="str">
        <f t="shared" si="43"/>
        <v>שדי חמד</v>
      </c>
      <c r="B1374" t="s">
        <v>2903</v>
      </c>
      <c r="C1374">
        <v>2015</v>
      </c>
      <c r="D1374" t="s">
        <v>2904</v>
      </c>
      <c r="E1374">
        <v>4</v>
      </c>
      <c r="F1374">
        <v>42</v>
      </c>
      <c r="G1374">
        <v>421</v>
      </c>
      <c r="H1374">
        <v>20</v>
      </c>
      <c r="I1374">
        <v>142</v>
      </c>
      <c r="J1374">
        <v>1</v>
      </c>
      <c r="K1374" s="3">
        <v>1005</v>
      </c>
      <c r="L1374" s="5">
        <v>1</v>
      </c>
      <c r="M1374" s="5">
        <v>1</v>
      </c>
      <c r="O1374">
        <v>1952</v>
      </c>
      <c r="P1374">
        <v>310</v>
      </c>
      <c r="Q1374">
        <v>1</v>
      </c>
      <c r="R1374">
        <v>1948567407</v>
      </c>
      <c r="S1374">
        <v>40</v>
      </c>
      <c r="T1374">
        <v>417</v>
      </c>
      <c r="U1374">
        <v>5160</v>
      </c>
      <c r="V1374" t="s">
        <v>725</v>
      </c>
      <c r="W1374" s="9" t="str">
        <f t="shared" si="42"/>
        <v>http://gis.cbs.gov.il/Yeshuvim_allyears/start.aspx?stl=2015</v>
      </c>
    </row>
    <row r="1375" spans="1:23" ht="12.75">
      <c r="A1375" s="8" t="str">
        <f t="shared" si="43"/>
        <v>שדי תרומות</v>
      </c>
      <c r="B1375" t="s">
        <v>2959</v>
      </c>
      <c r="C1375">
        <v>2057</v>
      </c>
      <c r="D1375" t="s">
        <v>2960</v>
      </c>
      <c r="E1375">
        <v>2</v>
      </c>
      <c r="F1375">
        <v>23</v>
      </c>
      <c r="G1375">
        <v>231</v>
      </c>
      <c r="H1375">
        <v>7</v>
      </c>
      <c r="J1375">
        <v>1</v>
      </c>
      <c r="K1375" s="3">
        <v>422</v>
      </c>
      <c r="L1375" s="5">
        <v>0.4</v>
      </c>
      <c r="M1375" s="5">
        <v>0.4</v>
      </c>
      <c r="O1375">
        <v>1951</v>
      </c>
      <c r="P1375">
        <v>310</v>
      </c>
      <c r="Q1375">
        <v>2</v>
      </c>
      <c r="R1375">
        <v>2460670497</v>
      </c>
      <c r="S1375">
        <v>-130</v>
      </c>
      <c r="T1375">
        <v>202</v>
      </c>
      <c r="U1375">
        <v>1430</v>
      </c>
      <c r="V1375" t="s">
        <v>753</v>
      </c>
      <c r="W1375" s="9" t="str">
        <f t="shared" si="42"/>
        <v>http://gis.cbs.gov.il/Yeshuvim_allyears/start.aspx?stl=2057</v>
      </c>
    </row>
    <row r="1376" spans="1:23" ht="12.75">
      <c r="A1376" s="8" t="str">
        <f t="shared" si="43"/>
        <v>שדמה</v>
      </c>
      <c r="B1376" t="s">
        <v>1782</v>
      </c>
      <c r="C1376">
        <v>555</v>
      </c>
      <c r="D1376" t="s">
        <v>1783</v>
      </c>
      <c r="E1376">
        <v>4</v>
      </c>
      <c r="F1376">
        <v>44</v>
      </c>
      <c r="G1376">
        <v>441</v>
      </c>
      <c r="H1376">
        <v>32</v>
      </c>
      <c r="I1376">
        <v>143</v>
      </c>
      <c r="J1376">
        <v>1</v>
      </c>
      <c r="K1376" s="3">
        <v>580</v>
      </c>
      <c r="L1376" s="5">
        <v>0.6</v>
      </c>
      <c r="M1376" s="5">
        <v>0.6</v>
      </c>
      <c r="O1376">
        <v>1954</v>
      </c>
      <c r="P1376">
        <v>310</v>
      </c>
      <c r="Q1376">
        <v>10</v>
      </c>
      <c r="R1376">
        <v>1756463790</v>
      </c>
      <c r="S1376">
        <v>49</v>
      </c>
      <c r="T1376">
        <v>456</v>
      </c>
      <c r="U1376">
        <v>5230</v>
      </c>
      <c r="V1376" t="s">
        <v>156</v>
      </c>
      <c r="W1376" s="9" t="str">
        <f t="shared" si="42"/>
        <v>http://gis.cbs.gov.il/Yeshuvim_allyears/start.aspx?stl=555</v>
      </c>
    </row>
    <row r="1377" spans="1:23" ht="12.75">
      <c r="A1377" s="8" t="str">
        <f t="shared" si="43"/>
        <v>שדמות דבורה</v>
      </c>
      <c r="B1377" t="s">
        <v>1392</v>
      </c>
      <c r="C1377">
        <v>306</v>
      </c>
      <c r="D1377" t="s">
        <v>1393</v>
      </c>
      <c r="E1377">
        <v>2</v>
      </c>
      <c r="F1377">
        <v>22</v>
      </c>
      <c r="G1377">
        <v>222</v>
      </c>
      <c r="H1377">
        <v>3</v>
      </c>
      <c r="J1377">
        <v>1</v>
      </c>
      <c r="K1377" s="3">
        <v>569</v>
      </c>
      <c r="L1377" s="5">
        <v>0.6</v>
      </c>
      <c r="M1377" s="5">
        <v>0.6</v>
      </c>
      <c r="O1377">
        <v>1939</v>
      </c>
      <c r="P1377">
        <v>310</v>
      </c>
      <c r="Q1377">
        <v>1</v>
      </c>
      <c r="R1377">
        <v>2414273354</v>
      </c>
      <c r="S1377">
        <v>154</v>
      </c>
      <c r="T1377">
        <v>206</v>
      </c>
      <c r="U1377">
        <v>1240</v>
      </c>
      <c r="V1377" t="s">
        <v>3931</v>
      </c>
      <c r="W1377" s="9" t="str">
        <f t="shared" si="42"/>
        <v>http://gis.cbs.gov.il/Yeshuvim_allyears/start.aspx?stl=306</v>
      </c>
    </row>
    <row r="1378" spans="1:23" ht="12.75">
      <c r="A1378" s="8" t="str">
        <f t="shared" si="43"/>
        <v>שדמות מחולה</v>
      </c>
      <c r="B1378" t="s">
        <v>3056</v>
      </c>
      <c r="C1378">
        <v>3578</v>
      </c>
      <c r="D1378" t="s">
        <v>3057</v>
      </c>
      <c r="E1378">
        <v>7</v>
      </c>
      <c r="F1378">
        <v>75</v>
      </c>
      <c r="H1378">
        <v>75</v>
      </c>
      <c r="J1378">
        <v>1</v>
      </c>
      <c r="K1378" s="3">
        <v>512</v>
      </c>
      <c r="L1378" s="5">
        <v>0.5</v>
      </c>
      <c r="M1378" s="5">
        <v>0.5</v>
      </c>
      <c r="O1378">
        <v>1979</v>
      </c>
      <c r="P1378">
        <v>320</v>
      </c>
      <c r="Q1378">
        <v>2</v>
      </c>
      <c r="R1378">
        <v>2506969451</v>
      </c>
      <c r="S1378">
        <v>-155</v>
      </c>
      <c r="T1378">
        <v>712</v>
      </c>
      <c r="U1378">
        <v>4164</v>
      </c>
      <c r="V1378" t="s">
        <v>801</v>
      </c>
      <c r="W1378" s="9" t="str">
        <f t="shared" si="42"/>
        <v>http://gis.cbs.gov.il/Yeshuvim_allyears/start.aspx?stl=3578</v>
      </c>
    </row>
    <row r="1379" spans="1:23" ht="12.75">
      <c r="A1379" s="8" t="str">
        <f t="shared" si="43"/>
        <v>שדרות</v>
      </c>
      <c r="B1379" t="s">
        <v>2364</v>
      </c>
      <c r="C1379">
        <v>1031</v>
      </c>
      <c r="D1379" t="s">
        <v>2365</v>
      </c>
      <c r="E1379">
        <v>6</v>
      </c>
      <c r="F1379">
        <v>61</v>
      </c>
      <c r="G1379">
        <v>614</v>
      </c>
      <c r="H1379">
        <v>0</v>
      </c>
      <c r="I1379">
        <v>334</v>
      </c>
      <c r="J1379">
        <v>1</v>
      </c>
      <c r="K1379" s="3">
        <v>21582</v>
      </c>
      <c r="L1379" s="5">
        <v>21.5</v>
      </c>
      <c r="M1379" s="5">
        <v>20.3</v>
      </c>
      <c r="O1379">
        <v>1951</v>
      </c>
      <c r="P1379">
        <v>160</v>
      </c>
      <c r="R1379">
        <v>1616560422</v>
      </c>
      <c r="S1379">
        <v>93</v>
      </c>
      <c r="T1379">
        <v>611</v>
      </c>
      <c r="U1379">
        <v>3840</v>
      </c>
      <c r="V1379" t="s">
        <v>447</v>
      </c>
      <c r="W1379" s="9" t="str">
        <f t="shared" si="42"/>
        <v>http://gis.cbs.gov.il/Yeshuvim_allyears/start.aspx?stl=1031</v>
      </c>
    </row>
    <row r="1380" spans="1:23" ht="12.75">
      <c r="A1380" s="8" t="str">
        <f t="shared" si="43"/>
        <v>שואבה</v>
      </c>
      <c r="B1380" t="s">
        <v>2062</v>
      </c>
      <c r="C1380">
        <v>741</v>
      </c>
      <c r="D1380" t="s">
        <v>2063</v>
      </c>
      <c r="E1380">
        <v>1</v>
      </c>
      <c r="F1380">
        <v>11</v>
      </c>
      <c r="G1380">
        <v>111</v>
      </c>
      <c r="H1380">
        <v>26</v>
      </c>
      <c r="J1380">
        <v>1</v>
      </c>
      <c r="K1380" s="3">
        <v>621</v>
      </c>
      <c r="L1380" s="5">
        <v>0.6</v>
      </c>
      <c r="M1380" s="5">
        <v>0.6</v>
      </c>
      <c r="O1380">
        <v>1950</v>
      </c>
      <c r="P1380">
        <v>310</v>
      </c>
      <c r="Q1380">
        <v>10</v>
      </c>
      <c r="R1380">
        <v>2074663395</v>
      </c>
      <c r="S1380">
        <v>613</v>
      </c>
      <c r="T1380">
        <v>151</v>
      </c>
      <c r="U1380">
        <v>6129</v>
      </c>
      <c r="V1380" t="s">
        <v>296</v>
      </c>
      <c r="W1380" s="9" t="str">
        <f t="shared" si="42"/>
        <v>http://gis.cbs.gov.il/Yeshuvim_allyears/start.aspx?stl=741</v>
      </c>
    </row>
    <row r="1381" spans="1:23" ht="12.75">
      <c r="A1381" s="8" t="str">
        <f t="shared" si="43"/>
        <v>שובה</v>
      </c>
      <c r="B1381" t="s">
        <v>2100</v>
      </c>
      <c r="C1381">
        <v>761</v>
      </c>
      <c r="D1381" t="s">
        <v>2101</v>
      </c>
      <c r="E1381">
        <v>6</v>
      </c>
      <c r="F1381">
        <v>62</v>
      </c>
      <c r="G1381">
        <v>621</v>
      </c>
      <c r="H1381">
        <v>39</v>
      </c>
      <c r="I1381">
        <v>334</v>
      </c>
      <c r="J1381">
        <v>1</v>
      </c>
      <c r="K1381" s="3">
        <v>536</v>
      </c>
      <c r="L1381" s="5">
        <v>0.5</v>
      </c>
      <c r="M1381" s="5">
        <v>0.5</v>
      </c>
      <c r="O1381">
        <v>1950</v>
      </c>
      <c r="P1381">
        <v>310</v>
      </c>
      <c r="Q1381">
        <v>2</v>
      </c>
      <c r="R1381">
        <v>1566759582</v>
      </c>
      <c r="S1381">
        <v>109</v>
      </c>
      <c r="T1381">
        <v>653</v>
      </c>
      <c r="U1381">
        <v>3482</v>
      </c>
      <c r="V1381" t="s">
        <v>315</v>
      </c>
      <c r="W1381" s="9" t="str">
        <f t="shared" si="42"/>
        <v>http://gis.cbs.gov.il/Yeshuvim_allyears/start.aspx?stl=761</v>
      </c>
    </row>
    <row r="1382" spans="1:23" ht="12.75">
      <c r="A1382" s="8" t="str">
        <f t="shared" si="43"/>
        <v>שובל</v>
      </c>
      <c r="B1382" t="s">
        <v>1542</v>
      </c>
      <c r="C1382">
        <v>394</v>
      </c>
      <c r="D1382" t="s">
        <v>1543</v>
      </c>
      <c r="E1382">
        <v>6</v>
      </c>
      <c r="F1382">
        <v>62</v>
      </c>
      <c r="G1382">
        <v>621</v>
      </c>
      <c r="H1382">
        <v>41</v>
      </c>
      <c r="I1382">
        <v>321</v>
      </c>
      <c r="J1382">
        <v>1</v>
      </c>
      <c r="K1382" s="3">
        <v>643</v>
      </c>
      <c r="L1382" s="5">
        <v>0.6</v>
      </c>
      <c r="M1382" s="5">
        <v>0.6</v>
      </c>
      <c r="O1382">
        <v>1946</v>
      </c>
      <c r="P1382">
        <v>330</v>
      </c>
      <c r="Q1382">
        <v>15</v>
      </c>
      <c r="R1382">
        <v>1755859133</v>
      </c>
      <c r="S1382">
        <v>206</v>
      </c>
      <c r="T1382">
        <v>625</v>
      </c>
      <c r="U1382">
        <v>3485</v>
      </c>
      <c r="V1382" t="s">
        <v>35</v>
      </c>
      <c r="W1382" s="9" t="str">
        <f t="shared" si="42"/>
        <v>http://gis.cbs.gov.il/Yeshuvim_allyears/start.aspx?stl=394</v>
      </c>
    </row>
    <row r="1383" spans="1:23" ht="12.75">
      <c r="A1383" s="8" t="str">
        <f t="shared" si="43"/>
        <v>שוהם</v>
      </c>
      <c r="B1383" t="s">
        <v>2772</v>
      </c>
      <c r="C1383">
        <v>1304</v>
      </c>
      <c r="D1383" t="s">
        <v>2773</v>
      </c>
      <c r="E1383">
        <v>4</v>
      </c>
      <c r="F1383">
        <v>43</v>
      </c>
      <c r="G1383">
        <v>432</v>
      </c>
      <c r="H1383">
        <v>99</v>
      </c>
      <c r="I1383">
        <v>142</v>
      </c>
      <c r="J1383">
        <v>1</v>
      </c>
      <c r="K1383" s="3">
        <v>19423</v>
      </c>
      <c r="L1383" s="5">
        <v>19.4</v>
      </c>
      <c r="M1383" s="5">
        <v>19.3</v>
      </c>
      <c r="O1383">
        <v>1993</v>
      </c>
      <c r="P1383">
        <v>170</v>
      </c>
      <c r="R1383">
        <v>1955765626</v>
      </c>
      <c r="S1383">
        <v>86</v>
      </c>
      <c r="T1383">
        <v>421</v>
      </c>
      <c r="U1383">
        <v>5280</v>
      </c>
      <c r="V1383" t="s">
        <v>651</v>
      </c>
      <c r="W1383" s="9" t="str">
        <f t="shared" si="42"/>
        <v>http://gis.cbs.gov.il/Yeshuvim_allyears/start.aspx?stl=1304</v>
      </c>
    </row>
    <row r="1384" spans="1:23" ht="12.75">
      <c r="A1384" s="8" t="str">
        <f t="shared" si="43"/>
        <v>שומרה</v>
      </c>
      <c r="B1384" t="s">
        <v>1874</v>
      </c>
      <c r="C1384">
        <v>614</v>
      </c>
      <c r="D1384" t="s">
        <v>1875</v>
      </c>
      <c r="E1384">
        <v>2</v>
      </c>
      <c r="F1384">
        <v>24</v>
      </c>
      <c r="G1384">
        <v>244</v>
      </c>
      <c r="H1384">
        <v>52</v>
      </c>
      <c r="J1384">
        <v>1</v>
      </c>
      <c r="K1384" s="3">
        <v>341</v>
      </c>
      <c r="L1384" s="5">
        <v>0.3</v>
      </c>
      <c r="M1384" s="5">
        <v>0.3</v>
      </c>
      <c r="O1384">
        <v>1949</v>
      </c>
      <c r="P1384">
        <v>310</v>
      </c>
      <c r="Q1384">
        <v>1</v>
      </c>
      <c r="R1384">
        <v>2267277655</v>
      </c>
      <c r="S1384">
        <v>571</v>
      </c>
      <c r="T1384">
        <v>255</v>
      </c>
      <c r="U1384">
        <v>1350</v>
      </c>
      <c r="V1384" t="s">
        <v>202</v>
      </c>
      <c r="W1384" s="9" t="str">
        <f t="shared" si="42"/>
        <v>http://gis.cbs.gov.il/Yeshuvim_allyears/start.aspx?stl=614</v>
      </c>
    </row>
    <row r="1385" spans="1:23" ht="12.75">
      <c r="A1385" s="8" t="str">
        <f t="shared" si="43"/>
        <v>שומרייה</v>
      </c>
      <c r="B1385" t="s">
        <v>2716</v>
      </c>
      <c r="C1385">
        <v>1265</v>
      </c>
      <c r="D1385" t="s">
        <v>2717</v>
      </c>
      <c r="E1385">
        <v>6</v>
      </c>
      <c r="F1385">
        <v>61</v>
      </c>
      <c r="G1385">
        <v>612</v>
      </c>
      <c r="H1385">
        <v>41</v>
      </c>
      <c r="I1385">
        <v>321</v>
      </c>
      <c r="J1385">
        <v>1</v>
      </c>
      <c r="K1385" s="3">
        <v>648</v>
      </c>
      <c r="L1385" s="5">
        <v>0.6</v>
      </c>
      <c r="M1385" s="5">
        <v>0.6</v>
      </c>
      <c r="O1385">
        <v>1984</v>
      </c>
      <c r="P1385">
        <v>330</v>
      </c>
      <c r="Q1385">
        <v>15</v>
      </c>
      <c r="R1385">
        <v>1891059345</v>
      </c>
      <c r="S1385">
        <v>390</v>
      </c>
      <c r="T1385">
        <v>625</v>
      </c>
      <c r="U1385">
        <v>3481</v>
      </c>
      <c r="V1385" t="s">
        <v>623</v>
      </c>
      <c r="W1385" s="9" t="str">
        <f t="shared" si="42"/>
        <v>http://gis.cbs.gov.il/Yeshuvim_allyears/start.aspx?stl=1265</v>
      </c>
    </row>
    <row r="1386" spans="1:23" ht="12.75">
      <c r="A1386" s="8" t="str">
        <f t="shared" si="43"/>
        <v>שוקדה</v>
      </c>
      <c r="B1386" t="s">
        <v>1576</v>
      </c>
      <c r="C1386">
        <v>415</v>
      </c>
      <c r="D1386" t="s">
        <v>1577</v>
      </c>
      <c r="E1386">
        <v>6</v>
      </c>
      <c r="F1386">
        <v>62</v>
      </c>
      <c r="G1386">
        <v>621</v>
      </c>
      <c r="H1386">
        <v>39</v>
      </c>
      <c r="I1386">
        <v>334</v>
      </c>
      <c r="J1386">
        <v>1</v>
      </c>
      <c r="K1386" s="3">
        <v>293</v>
      </c>
      <c r="L1386" s="5">
        <v>0.3</v>
      </c>
      <c r="M1386" s="5">
        <v>0.3</v>
      </c>
      <c r="O1386">
        <v>1957</v>
      </c>
      <c r="P1386">
        <v>310</v>
      </c>
      <c r="Q1386">
        <v>2</v>
      </c>
      <c r="R1386">
        <v>1544259233</v>
      </c>
      <c r="S1386">
        <v>83</v>
      </c>
      <c r="T1386">
        <v>653</v>
      </c>
      <c r="U1386">
        <v>3482</v>
      </c>
      <c r="V1386" t="s">
        <v>52</v>
      </c>
      <c r="W1386" s="9" t="str">
        <f t="shared" si="42"/>
        <v>http://gis.cbs.gov.il/Yeshuvim_allyears/start.aspx?stl=415</v>
      </c>
    </row>
    <row r="1387" spans="1:23" ht="12.75">
      <c r="A1387" s="8" t="str">
        <f t="shared" si="43"/>
        <v>שורש</v>
      </c>
      <c r="B1387" t="s">
        <v>1648</v>
      </c>
      <c r="C1387">
        <v>456</v>
      </c>
      <c r="D1387" t="s">
        <v>1649</v>
      </c>
      <c r="E1387">
        <v>1</v>
      </c>
      <c r="F1387">
        <v>11</v>
      </c>
      <c r="G1387">
        <v>111</v>
      </c>
      <c r="H1387">
        <v>26</v>
      </c>
      <c r="J1387">
        <v>1</v>
      </c>
      <c r="K1387" s="3">
        <v>768</v>
      </c>
      <c r="L1387" s="5">
        <v>0.8</v>
      </c>
      <c r="M1387" s="5">
        <v>0.7</v>
      </c>
      <c r="O1387">
        <v>1948</v>
      </c>
      <c r="P1387">
        <v>320</v>
      </c>
      <c r="Q1387">
        <v>6</v>
      </c>
      <c r="R1387">
        <v>2062963380</v>
      </c>
      <c r="S1387">
        <v>673</v>
      </c>
      <c r="T1387">
        <v>151</v>
      </c>
      <c r="U1387">
        <v>6129</v>
      </c>
      <c r="V1387" t="s">
        <v>88</v>
      </c>
      <c r="W1387" s="9" t="str">
        <f t="shared" si="42"/>
        <v>http://gis.cbs.gov.il/Yeshuvim_allyears/start.aspx?stl=456</v>
      </c>
    </row>
    <row r="1388" spans="1:23" ht="12.75">
      <c r="A1388" s="8" t="str">
        <f t="shared" si="43"/>
        <v>שורשים</v>
      </c>
      <c r="B1388" t="s">
        <v>2660</v>
      </c>
      <c r="C1388">
        <v>1235</v>
      </c>
      <c r="D1388" t="s">
        <v>2661</v>
      </c>
      <c r="E1388">
        <v>2</v>
      </c>
      <c r="F1388">
        <v>24</v>
      </c>
      <c r="G1388">
        <v>242</v>
      </c>
      <c r="H1388">
        <v>56</v>
      </c>
      <c r="I1388">
        <v>241</v>
      </c>
      <c r="J1388">
        <v>1</v>
      </c>
      <c r="K1388" s="3">
        <v>398</v>
      </c>
      <c r="L1388" s="5">
        <v>0.4</v>
      </c>
      <c r="M1388" s="5">
        <v>0.4</v>
      </c>
      <c r="O1388">
        <v>1985</v>
      </c>
      <c r="P1388">
        <v>320</v>
      </c>
      <c r="Q1388">
        <v>1</v>
      </c>
      <c r="R1388">
        <v>2245375535</v>
      </c>
      <c r="S1388">
        <v>132</v>
      </c>
      <c r="T1388">
        <v>205</v>
      </c>
      <c r="U1388">
        <v>1360</v>
      </c>
      <c r="V1388" t="s">
        <v>594</v>
      </c>
      <c r="W1388" s="9" t="str">
        <f t="shared" si="42"/>
        <v>http://gis.cbs.gov.il/Yeshuvim_allyears/start.aspx?stl=1235</v>
      </c>
    </row>
    <row r="1389" spans="1:23" ht="12.75">
      <c r="A1389" s="8" t="str">
        <f t="shared" si="43"/>
        <v>שושנת העמקים</v>
      </c>
      <c r="B1389" t="s">
        <v>1270</v>
      </c>
      <c r="C1389">
        <v>224</v>
      </c>
      <c r="D1389" t="s">
        <v>1271</v>
      </c>
      <c r="E1389">
        <v>4</v>
      </c>
      <c r="F1389">
        <v>41</v>
      </c>
      <c r="G1389">
        <v>411</v>
      </c>
      <c r="H1389">
        <v>16</v>
      </c>
      <c r="I1389">
        <v>141</v>
      </c>
      <c r="J1389">
        <v>1</v>
      </c>
      <c r="K1389" s="3">
        <v>547</v>
      </c>
      <c r="L1389" s="5">
        <v>0.5</v>
      </c>
      <c r="M1389" s="5">
        <v>0.5</v>
      </c>
      <c r="O1389">
        <v>1951</v>
      </c>
      <c r="P1389">
        <v>350</v>
      </c>
      <c r="R1389">
        <v>1867469564</v>
      </c>
      <c r="S1389">
        <v>17</v>
      </c>
      <c r="T1389">
        <v>409</v>
      </c>
      <c r="U1389">
        <v>5120</v>
      </c>
      <c r="V1389" t="s">
        <v>3870</v>
      </c>
      <c r="W1389" s="9" t="str">
        <f t="shared" si="42"/>
        <v>http://gis.cbs.gov.il/Yeshuvim_allyears/start.aspx?stl=224</v>
      </c>
    </row>
    <row r="1390" spans="1:23" ht="12.75">
      <c r="A1390" s="8" t="str">
        <f t="shared" si="43"/>
        <v>שזור</v>
      </c>
      <c r="B1390" t="s">
        <v>1742</v>
      </c>
      <c r="C1390">
        <v>527</v>
      </c>
      <c r="D1390" t="s">
        <v>1743</v>
      </c>
      <c r="E1390">
        <v>2</v>
      </c>
      <c r="F1390">
        <v>24</v>
      </c>
      <c r="G1390">
        <v>242</v>
      </c>
      <c r="H1390">
        <v>2</v>
      </c>
      <c r="I1390">
        <v>241</v>
      </c>
      <c r="J1390">
        <v>1</v>
      </c>
      <c r="K1390" s="3">
        <v>314</v>
      </c>
      <c r="L1390" s="5">
        <v>0.3</v>
      </c>
      <c r="M1390" s="5">
        <v>0.3</v>
      </c>
      <c r="O1390">
        <v>1953</v>
      </c>
      <c r="P1390">
        <v>310</v>
      </c>
      <c r="Q1390">
        <v>1</v>
      </c>
      <c r="R1390">
        <v>2332275964</v>
      </c>
      <c r="S1390">
        <v>308</v>
      </c>
      <c r="T1390">
        <v>209</v>
      </c>
      <c r="U1390">
        <v>1310</v>
      </c>
      <c r="V1390" t="s">
        <v>136</v>
      </c>
      <c r="W1390" s="9" t="str">
        <f t="shared" si="42"/>
        <v>http://gis.cbs.gov.il/Yeshuvim_allyears/start.aspx?stl=527</v>
      </c>
    </row>
    <row r="1391" spans="1:23" ht="12.75">
      <c r="A1391" s="8" t="str">
        <f t="shared" si="43"/>
        <v>שחר</v>
      </c>
      <c r="B1391" t="s">
        <v>982</v>
      </c>
      <c r="C1391">
        <v>7</v>
      </c>
      <c r="D1391" t="s">
        <v>983</v>
      </c>
      <c r="E1391">
        <v>6</v>
      </c>
      <c r="F1391">
        <v>61</v>
      </c>
      <c r="G1391">
        <v>612</v>
      </c>
      <c r="H1391">
        <v>50</v>
      </c>
      <c r="J1391">
        <v>1</v>
      </c>
      <c r="K1391" s="3">
        <v>773</v>
      </c>
      <c r="L1391" s="5">
        <v>0.8</v>
      </c>
      <c r="M1391" s="5">
        <v>0.8</v>
      </c>
      <c r="O1391">
        <v>1955</v>
      </c>
      <c r="P1391">
        <v>310</v>
      </c>
      <c r="Q1391">
        <v>1</v>
      </c>
      <c r="R1391">
        <v>1739861422</v>
      </c>
      <c r="S1391">
        <v>102</v>
      </c>
      <c r="T1391">
        <v>654</v>
      </c>
      <c r="U1391">
        <v>3820</v>
      </c>
      <c r="V1391" t="s">
        <v>3726</v>
      </c>
      <c r="W1391" s="9" t="str">
        <f t="shared" si="42"/>
        <v>http://gis.cbs.gov.il/Yeshuvim_allyears/start.aspx?stl=7</v>
      </c>
    </row>
    <row r="1392" spans="1:23" ht="12.75">
      <c r="A1392" s="8" t="str">
        <f t="shared" si="43"/>
        <v>שחרות</v>
      </c>
      <c r="B1392" t="s">
        <v>2718</v>
      </c>
      <c r="C1392">
        <v>1266</v>
      </c>
      <c r="D1392" t="s">
        <v>2719</v>
      </c>
      <c r="E1392">
        <v>6</v>
      </c>
      <c r="F1392">
        <v>62</v>
      </c>
      <c r="G1392">
        <v>627</v>
      </c>
      <c r="H1392">
        <v>53</v>
      </c>
      <c r="J1392">
        <v>1</v>
      </c>
      <c r="K1392" s="3">
        <v>113</v>
      </c>
      <c r="L1392" s="5">
        <v>0.1</v>
      </c>
      <c r="M1392" s="5">
        <v>0.1</v>
      </c>
      <c r="O1392">
        <v>1985</v>
      </c>
      <c r="P1392">
        <v>370</v>
      </c>
      <c r="Q1392">
        <v>13</v>
      </c>
      <c r="R1392">
        <v>1996242402</v>
      </c>
      <c r="S1392">
        <v>544</v>
      </c>
      <c r="T1392">
        <v>608</v>
      </c>
      <c r="U1392">
        <v>3460</v>
      </c>
      <c r="V1392" t="s">
        <v>624</v>
      </c>
      <c r="W1392" s="9" t="str">
        <f t="shared" si="42"/>
        <v>http://gis.cbs.gov.il/Yeshuvim_allyears/start.aspx?stl=1266</v>
      </c>
    </row>
    <row r="1393" spans="1:23" ht="12.75">
      <c r="A1393" s="8" t="str">
        <f t="shared" si="43"/>
        <v>שיבולים</v>
      </c>
      <c r="B1393" t="s">
        <v>2286</v>
      </c>
      <c r="C1393">
        <v>865</v>
      </c>
      <c r="D1393" t="s">
        <v>2287</v>
      </c>
      <c r="E1393">
        <v>6</v>
      </c>
      <c r="F1393">
        <v>62</v>
      </c>
      <c r="G1393">
        <v>621</v>
      </c>
      <c r="H1393">
        <v>39</v>
      </c>
      <c r="I1393">
        <v>334</v>
      </c>
      <c r="J1393">
        <v>1</v>
      </c>
      <c r="K1393" s="3">
        <v>328</v>
      </c>
      <c r="L1393" s="5">
        <v>0.3</v>
      </c>
      <c r="M1393" s="5">
        <v>0.3</v>
      </c>
      <c r="O1393">
        <v>1952</v>
      </c>
      <c r="P1393">
        <v>310</v>
      </c>
      <c r="Q1393">
        <v>2</v>
      </c>
      <c r="R1393">
        <v>1625758928</v>
      </c>
      <c r="S1393">
        <v>135</v>
      </c>
      <c r="T1393">
        <v>653</v>
      </c>
      <c r="U1393">
        <v>3482</v>
      </c>
      <c r="V1393" t="s">
        <v>408</v>
      </c>
      <c r="W1393" s="9" t="str">
        <f t="shared" si="42"/>
        <v>http://gis.cbs.gov.il/Yeshuvim_allyears/start.aspx?stl=865</v>
      </c>
    </row>
    <row r="1394" spans="1:23" ht="12.75">
      <c r="A1394" s="8" t="str">
        <f t="shared" si="43"/>
        <v>שיטים</v>
      </c>
      <c r="B1394" t="s">
        <v>2720</v>
      </c>
      <c r="C1394">
        <v>1267</v>
      </c>
      <c r="D1394" t="s">
        <v>2721</v>
      </c>
      <c r="E1394">
        <v>6</v>
      </c>
      <c r="F1394">
        <v>62</v>
      </c>
      <c r="G1394">
        <v>627</v>
      </c>
      <c r="H1394">
        <v>53</v>
      </c>
      <c r="P1394">
        <v>510</v>
      </c>
      <c r="R1394">
        <v>2018445408</v>
      </c>
      <c r="S1394">
        <v>295</v>
      </c>
      <c r="T1394">
        <v>608</v>
      </c>
      <c r="U1394">
        <v>3460</v>
      </c>
      <c r="V1394" t="s">
        <v>625</v>
      </c>
      <c r="W1394" s="9" t="str">
        <f t="shared" si="42"/>
        <v>http://gis.cbs.gov.il/Yeshuvim_allyears/start.aspx?stl=1267</v>
      </c>
    </row>
    <row r="1395" spans="1:23" ht="12.75">
      <c r="A1395" s="8" t="str">
        <f t="shared" si="43"/>
        <v>שייח' דנון</v>
      </c>
      <c r="B1395" t="s">
        <v>1916</v>
      </c>
      <c r="C1395">
        <v>658</v>
      </c>
      <c r="D1395" t="s">
        <v>1917</v>
      </c>
      <c r="E1395">
        <v>2</v>
      </c>
      <c r="F1395">
        <v>24</v>
      </c>
      <c r="G1395">
        <v>243</v>
      </c>
      <c r="H1395">
        <v>4</v>
      </c>
      <c r="J1395">
        <v>2</v>
      </c>
      <c r="K1395" s="3">
        <v>2608</v>
      </c>
      <c r="N1395" s="5">
        <v>2.6</v>
      </c>
      <c r="P1395">
        <v>290</v>
      </c>
      <c r="R1395">
        <v>2141076653</v>
      </c>
      <c r="S1395">
        <v>92</v>
      </c>
      <c r="T1395">
        <v>201</v>
      </c>
      <c r="U1395">
        <v>1350</v>
      </c>
      <c r="V1395" t="s">
        <v>223</v>
      </c>
      <c r="W1395" s="9" t="str">
        <f t="shared" si="42"/>
        <v>http://gis.cbs.gov.il/Yeshuvim_allyears/start.aspx?stl=658</v>
      </c>
    </row>
    <row r="1396" spans="1:23" ht="12.75">
      <c r="A1396" s="8" t="str">
        <f t="shared" si="43"/>
        <v>שילה</v>
      </c>
      <c r="B1396" t="s">
        <v>3112</v>
      </c>
      <c r="C1396">
        <v>3641</v>
      </c>
      <c r="D1396" t="s">
        <v>3113</v>
      </c>
      <c r="E1396">
        <v>7</v>
      </c>
      <c r="F1396">
        <v>74</v>
      </c>
      <c r="H1396">
        <v>73</v>
      </c>
      <c r="J1396">
        <v>1</v>
      </c>
      <c r="K1396" s="3">
        <v>2706</v>
      </c>
      <c r="L1396" s="5">
        <v>2.7</v>
      </c>
      <c r="M1396" s="5">
        <v>2.7</v>
      </c>
      <c r="O1396">
        <v>1979</v>
      </c>
      <c r="P1396">
        <v>190</v>
      </c>
      <c r="R1396">
        <v>2285266210</v>
      </c>
      <c r="S1396">
        <v>700</v>
      </c>
      <c r="T1396">
        <v>711</v>
      </c>
      <c r="U1396">
        <v>4354</v>
      </c>
      <c r="V1396" t="s">
        <v>829</v>
      </c>
      <c r="W1396" s="9" t="str">
        <f t="shared" si="42"/>
        <v>http://gis.cbs.gov.il/Yeshuvim_allyears/start.aspx?stl=3641</v>
      </c>
    </row>
    <row r="1397" spans="1:23" ht="12.75">
      <c r="A1397" s="8" t="str">
        <f t="shared" si="43"/>
        <v>שילת</v>
      </c>
      <c r="B1397" t="s">
        <v>2541</v>
      </c>
      <c r="C1397">
        <v>1165</v>
      </c>
      <c r="D1397" t="s">
        <v>2542</v>
      </c>
      <c r="E1397">
        <v>4</v>
      </c>
      <c r="F1397">
        <v>43</v>
      </c>
      <c r="G1397">
        <v>431</v>
      </c>
      <c r="H1397">
        <v>25</v>
      </c>
      <c r="I1397">
        <v>142</v>
      </c>
      <c r="J1397">
        <v>1</v>
      </c>
      <c r="K1397" s="3">
        <v>564</v>
      </c>
      <c r="L1397" s="5">
        <v>0.6</v>
      </c>
      <c r="M1397" s="5">
        <v>0.6</v>
      </c>
      <c r="O1397">
        <v>1977</v>
      </c>
      <c r="P1397">
        <v>310</v>
      </c>
      <c r="Q1397">
        <v>6</v>
      </c>
      <c r="R1397">
        <v>2020964727</v>
      </c>
      <c r="S1397">
        <v>266</v>
      </c>
      <c r="T1397">
        <v>424</v>
      </c>
      <c r="U1397">
        <v>5290</v>
      </c>
      <c r="V1397" t="s">
        <v>535</v>
      </c>
      <c r="W1397" s="9" t="str">
        <f t="shared" si="42"/>
        <v>http://gis.cbs.gov.il/Yeshuvim_allyears/start.aspx?stl=1165</v>
      </c>
    </row>
    <row r="1398" spans="1:23" ht="12.75">
      <c r="A1398" s="8" t="str">
        <f t="shared" si="43"/>
        <v>שכניה</v>
      </c>
      <c r="B1398" t="s">
        <v>2533</v>
      </c>
      <c r="C1398">
        <v>1160</v>
      </c>
      <c r="D1398" t="s">
        <v>2534</v>
      </c>
      <c r="E1398">
        <v>2</v>
      </c>
      <c r="F1398">
        <v>24</v>
      </c>
      <c r="G1398">
        <v>241</v>
      </c>
      <c r="H1398">
        <v>56</v>
      </c>
      <c r="I1398">
        <v>241</v>
      </c>
      <c r="J1398">
        <v>1</v>
      </c>
      <c r="K1398" s="3">
        <v>740</v>
      </c>
      <c r="L1398" s="5">
        <v>0.7</v>
      </c>
      <c r="M1398" s="5">
        <v>0.7</v>
      </c>
      <c r="O1398">
        <v>1980</v>
      </c>
      <c r="P1398">
        <v>370</v>
      </c>
      <c r="Q1398">
        <v>10</v>
      </c>
      <c r="R1398">
        <v>2234275040</v>
      </c>
      <c r="S1398">
        <v>446</v>
      </c>
      <c r="T1398">
        <v>205</v>
      </c>
      <c r="U1398">
        <v>1360</v>
      </c>
      <c r="V1398" t="s">
        <v>531</v>
      </c>
      <c r="W1398" s="9" t="str">
        <f t="shared" si="42"/>
        <v>http://gis.cbs.gov.il/Yeshuvim_allyears/start.aspx?stl=1160</v>
      </c>
    </row>
    <row r="1399" spans="1:23" ht="12.75">
      <c r="A1399" s="8" t="str">
        <f t="shared" si="43"/>
        <v>שלווה</v>
      </c>
      <c r="B1399" t="s">
        <v>2298</v>
      </c>
      <c r="C1399">
        <v>873</v>
      </c>
      <c r="D1399" t="s">
        <v>2299</v>
      </c>
      <c r="E1399">
        <v>6</v>
      </c>
      <c r="F1399">
        <v>61</v>
      </c>
      <c r="G1399">
        <v>612</v>
      </c>
      <c r="H1399">
        <v>34</v>
      </c>
      <c r="J1399">
        <v>1</v>
      </c>
      <c r="K1399" s="3">
        <v>438</v>
      </c>
      <c r="L1399" s="5">
        <v>0.4</v>
      </c>
      <c r="M1399" s="5">
        <v>0.4</v>
      </c>
      <c r="O1399">
        <v>1952</v>
      </c>
      <c r="P1399">
        <v>310</v>
      </c>
      <c r="Q1399">
        <v>2</v>
      </c>
      <c r="R1399">
        <v>1778860826</v>
      </c>
      <c r="S1399">
        <v>170</v>
      </c>
      <c r="T1399">
        <v>654</v>
      </c>
      <c r="U1399">
        <v>3820</v>
      </c>
      <c r="V1399" t="s">
        <v>414</v>
      </c>
      <c r="W1399" s="9" t="str">
        <f t="shared" si="42"/>
        <v>http://gis.cbs.gov.il/Yeshuvim_allyears/start.aspx?stl=873</v>
      </c>
    </row>
    <row r="1400" spans="1:23" ht="12.75">
      <c r="A1400" s="8" t="str">
        <f t="shared" si="43"/>
        <v>שלווה במדבר</v>
      </c>
      <c r="B1400" t="s">
        <v>3424</v>
      </c>
      <c r="C1400">
        <v>1373</v>
      </c>
      <c r="D1400" t="s">
        <v>3425</v>
      </c>
      <c r="E1400">
        <v>6</v>
      </c>
      <c r="F1400">
        <v>62</v>
      </c>
      <c r="G1400">
        <v>626</v>
      </c>
      <c r="H1400">
        <v>48</v>
      </c>
      <c r="I1400">
        <v>343</v>
      </c>
      <c r="P1400">
        <v>510</v>
      </c>
      <c r="R1400">
        <v>1748052720</v>
      </c>
      <c r="T1400">
        <v>620</v>
      </c>
      <c r="U1400">
        <v>3450</v>
      </c>
      <c r="V1400" t="s">
        <v>703</v>
      </c>
      <c r="W1400" s="9" t="str">
        <f t="shared" si="42"/>
        <v>http://gis.cbs.gov.il/Yeshuvim_allyears/start.aspx?stl=1373</v>
      </c>
    </row>
    <row r="1401" spans="1:23" ht="12.75">
      <c r="A1401" s="8" t="str">
        <f t="shared" si="43"/>
        <v>שלוחות</v>
      </c>
      <c r="B1401" t="s">
        <v>1620</v>
      </c>
      <c r="C1401">
        <v>439</v>
      </c>
      <c r="D1401" t="s">
        <v>1621</v>
      </c>
      <c r="E1401">
        <v>2</v>
      </c>
      <c r="F1401">
        <v>23</v>
      </c>
      <c r="G1401">
        <v>231</v>
      </c>
      <c r="H1401">
        <v>7</v>
      </c>
      <c r="J1401">
        <v>1</v>
      </c>
      <c r="K1401" s="3">
        <v>503</v>
      </c>
      <c r="L1401" s="5">
        <v>0.5</v>
      </c>
      <c r="M1401" s="5">
        <v>0.5</v>
      </c>
      <c r="O1401">
        <v>1948</v>
      </c>
      <c r="P1401">
        <v>330</v>
      </c>
      <c r="Q1401">
        <v>3</v>
      </c>
      <c r="R1401">
        <v>2453870833</v>
      </c>
      <c r="S1401">
        <v>-124</v>
      </c>
      <c r="T1401">
        <v>202</v>
      </c>
      <c r="U1401">
        <v>1430</v>
      </c>
      <c r="V1401" t="s">
        <v>74</v>
      </c>
      <c r="W1401" s="9" t="str">
        <f t="shared" si="42"/>
        <v>http://gis.cbs.gov.il/Yeshuvim_allyears/start.aspx?stl=439</v>
      </c>
    </row>
    <row r="1402" spans="1:23" ht="12.75">
      <c r="A1402" s="8" t="str">
        <f t="shared" si="43"/>
        <v>שלומי</v>
      </c>
      <c r="B1402" t="s">
        <v>2194</v>
      </c>
      <c r="C1402">
        <v>812</v>
      </c>
      <c r="D1402" t="s">
        <v>2195</v>
      </c>
      <c r="E1402">
        <v>2</v>
      </c>
      <c r="F1402">
        <v>24</v>
      </c>
      <c r="G1402">
        <v>245</v>
      </c>
      <c r="H1402">
        <v>99</v>
      </c>
      <c r="J1402">
        <v>1</v>
      </c>
      <c r="K1402" s="3">
        <v>6155</v>
      </c>
      <c r="L1402" s="5">
        <v>6.1</v>
      </c>
      <c r="M1402" s="5">
        <v>5.7</v>
      </c>
      <c r="O1402">
        <v>1950</v>
      </c>
      <c r="P1402">
        <v>180</v>
      </c>
      <c r="R1402">
        <v>2141077515</v>
      </c>
      <c r="S1402">
        <v>92</v>
      </c>
      <c r="T1402">
        <v>205</v>
      </c>
      <c r="U1402">
        <v>1350</v>
      </c>
      <c r="V1402" t="s">
        <v>362</v>
      </c>
      <c r="W1402" s="9" t="str">
        <f t="shared" si="42"/>
        <v>http://gis.cbs.gov.il/Yeshuvim_allyears/start.aspx?stl=812</v>
      </c>
    </row>
    <row r="1403" spans="1:23" ht="12.75">
      <c r="A1403" s="8" t="str">
        <f t="shared" si="43"/>
        <v>שלומית</v>
      </c>
      <c r="B1403" t="s">
        <v>2856</v>
      </c>
      <c r="C1403">
        <v>1364</v>
      </c>
      <c r="D1403" t="s">
        <v>2857</v>
      </c>
      <c r="E1403">
        <v>6</v>
      </c>
      <c r="F1403">
        <v>62</v>
      </c>
      <c r="G1403">
        <v>622</v>
      </c>
      <c r="H1403">
        <v>38</v>
      </c>
      <c r="I1403">
        <v>334</v>
      </c>
      <c r="J1403">
        <v>1</v>
      </c>
      <c r="K1403" s="3">
        <v>96</v>
      </c>
      <c r="L1403" s="5">
        <v>0.1</v>
      </c>
      <c r="M1403" s="5">
        <v>0.1</v>
      </c>
      <c r="O1403">
        <v>2011</v>
      </c>
      <c r="P1403">
        <v>370</v>
      </c>
      <c r="Q1403">
        <v>11</v>
      </c>
      <c r="R1403">
        <v>1335056470</v>
      </c>
      <c r="S1403">
        <v>96</v>
      </c>
      <c r="T1403">
        <v>653</v>
      </c>
      <c r="U1403">
        <v>3430</v>
      </c>
      <c r="V1403" t="s">
        <v>695</v>
      </c>
      <c r="W1403" s="9" t="str">
        <f t="shared" si="42"/>
        <v>http://gis.cbs.gov.il/Yeshuvim_allyears/start.aspx?stl=1364</v>
      </c>
    </row>
    <row r="1404" spans="1:23" ht="12.75">
      <c r="A1404" s="8" t="str">
        <f t="shared" si="43"/>
        <v>שלומציון</v>
      </c>
      <c r="B1404" t="s">
        <v>3619</v>
      </c>
      <c r="C1404">
        <v>1793</v>
      </c>
      <c r="E1404">
        <v>7</v>
      </c>
      <c r="F1404">
        <v>75</v>
      </c>
      <c r="H1404">
        <v>75</v>
      </c>
      <c r="P1404">
        <v>520</v>
      </c>
      <c r="R1404">
        <v>2467566743</v>
      </c>
      <c r="W1404" s="9" t="str">
        <f t="shared" si="42"/>
        <v>http://gis.cbs.gov.il/Yeshuvim_allyears/start.aspx?stl=1793</v>
      </c>
    </row>
    <row r="1405" spans="1:23" ht="12.75">
      <c r="A1405" s="8" t="str">
        <f t="shared" si="43"/>
        <v>שמיר</v>
      </c>
      <c r="B1405" t="s">
        <v>1492</v>
      </c>
      <c r="C1405">
        <v>366</v>
      </c>
      <c r="D1405" t="s">
        <v>1493</v>
      </c>
      <c r="E1405">
        <v>2</v>
      </c>
      <c r="F1405">
        <v>21</v>
      </c>
      <c r="G1405">
        <v>211</v>
      </c>
      <c r="H1405">
        <v>1</v>
      </c>
      <c r="J1405">
        <v>1</v>
      </c>
      <c r="K1405" s="3">
        <v>907</v>
      </c>
      <c r="L1405" s="5">
        <v>0.9</v>
      </c>
      <c r="M1405" s="5">
        <v>0.8</v>
      </c>
      <c r="O1405">
        <v>1944</v>
      </c>
      <c r="P1405">
        <v>330</v>
      </c>
      <c r="Q1405">
        <v>15</v>
      </c>
      <c r="R1405">
        <v>2619478559</v>
      </c>
      <c r="S1405">
        <v>203</v>
      </c>
      <c r="T1405">
        <v>253</v>
      </c>
      <c r="U1405">
        <v>1210</v>
      </c>
      <c r="V1405" t="s">
        <v>10</v>
      </c>
      <c r="W1405" s="9" t="str">
        <f t="shared" si="42"/>
        <v>http://gis.cbs.gov.il/Yeshuvim_allyears/start.aspx?stl=366</v>
      </c>
    </row>
    <row r="1406" spans="1:23" ht="12.75">
      <c r="A1406" s="8" t="str">
        <f t="shared" si="43"/>
        <v>שמעה</v>
      </c>
      <c r="B1406" t="s">
        <v>3234</v>
      </c>
      <c r="C1406">
        <v>3784</v>
      </c>
      <c r="D1406" t="s">
        <v>3235</v>
      </c>
      <c r="E1406">
        <v>7</v>
      </c>
      <c r="F1406">
        <v>77</v>
      </c>
      <c r="H1406">
        <v>78</v>
      </c>
      <c r="J1406">
        <v>1</v>
      </c>
      <c r="K1406" s="3">
        <v>375</v>
      </c>
      <c r="L1406" s="5">
        <v>0.4</v>
      </c>
      <c r="M1406" s="5">
        <v>0.4</v>
      </c>
      <c r="O1406">
        <v>1985</v>
      </c>
      <c r="P1406">
        <v>370</v>
      </c>
      <c r="Q1406">
        <v>11</v>
      </c>
      <c r="R1406">
        <v>2012058846</v>
      </c>
      <c r="S1406">
        <v>615</v>
      </c>
      <c r="T1406">
        <v>715</v>
      </c>
      <c r="U1406">
        <v>4352</v>
      </c>
      <c r="V1406" t="s">
        <v>891</v>
      </c>
      <c r="W1406" s="9" t="str">
        <f t="shared" si="42"/>
        <v>http://gis.cbs.gov.il/Yeshuvim_allyears/start.aspx?stl=3784</v>
      </c>
    </row>
    <row r="1407" spans="1:23" ht="12.75">
      <c r="A1407" s="8" t="str">
        <f t="shared" si="43"/>
        <v>שמרת</v>
      </c>
      <c r="B1407" t="s">
        <v>1608</v>
      </c>
      <c r="C1407">
        <v>432</v>
      </c>
      <c r="D1407" t="s">
        <v>1609</v>
      </c>
      <c r="E1407">
        <v>2</v>
      </c>
      <c r="F1407">
        <v>24</v>
      </c>
      <c r="G1407">
        <v>246</v>
      </c>
      <c r="H1407">
        <v>4</v>
      </c>
      <c r="I1407">
        <v>241</v>
      </c>
      <c r="J1407">
        <v>1</v>
      </c>
      <c r="K1407" s="3">
        <v>418</v>
      </c>
      <c r="L1407" s="5">
        <v>0.4</v>
      </c>
      <c r="M1407" s="5">
        <v>0.4</v>
      </c>
      <c r="O1407">
        <v>1948</v>
      </c>
      <c r="P1407">
        <v>330</v>
      </c>
      <c r="Q1407">
        <v>15</v>
      </c>
      <c r="R1407">
        <v>2092176186</v>
      </c>
      <c r="S1407">
        <v>12</v>
      </c>
      <c r="T1407">
        <v>201</v>
      </c>
      <c r="U1407">
        <v>1330</v>
      </c>
      <c r="V1407" t="s">
        <v>68</v>
      </c>
      <c r="W1407" s="9" t="str">
        <f t="shared" si="42"/>
        <v>http://gis.cbs.gov.il/Yeshuvim_allyears/start.aspx?stl=432</v>
      </c>
    </row>
    <row r="1408" spans="1:23" ht="12.75">
      <c r="A1408" s="8" t="str">
        <f t="shared" si="43"/>
        <v>שמשית</v>
      </c>
      <c r="B1408" t="s">
        <v>2824</v>
      </c>
      <c r="C1408">
        <v>1337</v>
      </c>
      <c r="D1408" t="s">
        <v>2825</v>
      </c>
      <c r="E1408">
        <v>2</v>
      </c>
      <c r="F1408">
        <v>23</v>
      </c>
      <c r="G1408">
        <v>237</v>
      </c>
      <c r="H1408">
        <v>9</v>
      </c>
      <c r="J1408">
        <v>1</v>
      </c>
      <c r="K1408" s="3">
        <v>2634</v>
      </c>
      <c r="L1408" s="5">
        <v>2.6</v>
      </c>
      <c r="M1408" s="5">
        <v>2.6</v>
      </c>
      <c r="O1408">
        <v>2000</v>
      </c>
      <c r="P1408">
        <v>190</v>
      </c>
      <c r="R1408">
        <v>2235073762</v>
      </c>
      <c r="S1408">
        <v>226</v>
      </c>
      <c r="T1408">
        <v>254</v>
      </c>
      <c r="U1408">
        <v>1410</v>
      </c>
      <c r="V1408" t="s">
        <v>677</v>
      </c>
      <c r="W1408" s="9" t="str">
        <f t="shared" si="42"/>
        <v>http://gis.cbs.gov.il/Yeshuvim_allyears/start.aspx?stl=1337</v>
      </c>
    </row>
    <row r="1409" spans="1:23" ht="12.75">
      <c r="A1409" s="8" t="str">
        <f t="shared" si="43"/>
        <v>שני</v>
      </c>
      <c r="B1409" t="s">
        <v>2750</v>
      </c>
      <c r="C1409">
        <v>1287</v>
      </c>
      <c r="D1409" t="s">
        <v>2751</v>
      </c>
      <c r="E1409">
        <v>6</v>
      </c>
      <c r="F1409">
        <v>62</v>
      </c>
      <c r="G1409">
        <v>623</v>
      </c>
      <c r="I1409">
        <v>332</v>
      </c>
      <c r="J1409">
        <v>1</v>
      </c>
      <c r="K1409" s="3">
        <v>430</v>
      </c>
      <c r="L1409" s="5">
        <v>0.4</v>
      </c>
      <c r="M1409" s="5">
        <v>0.4</v>
      </c>
      <c r="O1409">
        <v>1989</v>
      </c>
      <c r="P1409">
        <v>370</v>
      </c>
      <c r="Q1409">
        <v>11</v>
      </c>
      <c r="R1409">
        <v>2066058491</v>
      </c>
      <c r="S1409">
        <v>697</v>
      </c>
      <c r="T1409">
        <v>699</v>
      </c>
      <c r="U1409">
        <v>3481</v>
      </c>
      <c r="V1409" t="s">
        <v>640</v>
      </c>
      <c r="W1409" s="9" t="str">
        <f t="shared" si="42"/>
        <v>http://gis.cbs.gov.il/Yeshuvim_allyears/start.aspx?stl=1287</v>
      </c>
    </row>
    <row r="1410" spans="1:23" ht="12.75">
      <c r="A1410" s="8" t="str">
        <f t="shared" si="43"/>
        <v>שניר</v>
      </c>
      <c r="B1410" t="s">
        <v>2484</v>
      </c>
      <c r="C1410">
        <v>1132</v>
      </c>
      <c r="D1410" t="s">
        <v>2485</v>
      </c>
      <c r="E1410">
        <v>2</v>
      </c>
      <c r="F1410">
        <v>21</v>
      </c>
      <c r="G1410">
        <v>211</v>
      </c>
      <c r="H1410">
        <v>1</v>
      </c>
      <c r="J1410">
        <v>1</v>
      </c>
      <c r="K1410" s="3">
        <v>536</v>
      </c>
      <c r="L1410" s="5">
        <v>0.5</v>
      </c>
      <c r="M1410" s="5">
        <v>0.5</v>
      </c>
      <c r="O1410">
        <v>1967</v>
      </c>
      <c r="P1410">
        <v>330</v>
      </c>
      <c r="Q1410">
        <v>15</v>
      </c>
      <c r="R1410">
        <v>2636079413</v>
      </c>
      <c r="S1410">
        <v>282</v>
      </c>
      <c r="T1410">
        <v>253</v>
      </c>
      <c r="U1410">
        <v>1210</v>
      </c>
      <c r="V1410" t="s">
        <v>507</v>
      </c>
      <c r="W1410" s="9" t="str">
        <f aca="true" t="shared" si="44" ref="W1410:W1475">"http://gis.cbs.gov.il/Yeshuvim_allyears/start.aspx?stl="&amp;C1410</f>
        <v>http://gis.cbs.gov.il/Yeshuvim_allyears/start.aspx?stl=1132</v>
      </c>
    </row>
    <row r="1411" spans="1:23" ht="12.75">
      <c r="A1411" s="8" t="str">
        <f t="shared" si="43"/>
        <v>שעב</v>
      </c>
      <c r="B1411" t="s">
        <v>1762</v>
      </c>
      <c r="C1411">
        <v>538</v>
      </c>
      <c r="D1411" t="s">
        <v>1763</v>
      </c>
      <c r="E1411">
        <v>2</v>
      </c>
      <c r="F1411">
        <v>24</v>
      </c>
      <c r="G1411">
        <v>241</v>
      </c>
      <c r="H1411">
        <v>99</v>
      </c>
      <c r="I1411">
        <v>241</v>
      </c>
      <c r="J1411">
        <v>2</v>
      </c>
      <c r="K1411" s="3">
        <v>6257</v>
      </c>
      <c r="N1411" s="5">
        <v>6.3</v>
      </c>
      <c r="P1411">
        <v>280</v>
      </c>
      <c r="R1411">
        <v>2213975531</v>
      </c>
      <c r="S1411">
        <v>74</v>
      </c>
      <c r="T1411">
        <v>263</v>
      </c>
      <c r="U1411">
        <v>1360</v>
      </c>
      <c r="V1411" t="s">
        <v>146</v>
      </c>
      <c r="W1411" s="9" t="str">
        <f t="shared" si="44"/>
        <v>http://gis.cbs.gov.il/Yeshuvim_allyears/start.aspx?stl=538</v>
      </c>
    </row>
    <row r="1412" spans="1:23" ht="12.75">
      <c r="A1412" s="8" t="str">
        <f aca="true" t="shared" si="45" ref="A1412:A1475">HYPERLINK(W1412,B1412)</f>
        <v>שעל</v>
      </c>
      <c r="B1412" t="s">
        <v>3276</v>
      </c>
      <c r="C1412">
        <v>4009</v>
      </c>
      <c r="D1412" t="s">
        <v>3277</v>
      </c>
      <c r="E1412">
        <v>2</v>
      </c>
      <c r="F1412">
        <v>29</v>
      </c>
      <c r="G1412">
        <v>292</v>
      </c>
      <c r="H1412">
        <v>71</v>
      </c>
      <c r="J1412">
        <v>1</v>
      </c>
      <c r="K1412" s="3">
        <v>203</v>
      </c>
      <c r="L1412" s="5">
        <v>0.2</v>
      </c>
      <c r="M1412" s="5">
        <v>0.2</v>
      </c>
      <c r="O1412">
        <v>1976</v>
      </c>
      <c r="P1412">
        <v>310</v>
      </c>
      <c r="Q1412">
        <v>9</v>
      </c>
      <c r="R1412">
        <v>2674878014</v>
      </c>
      <c r="S1412">
        <v>775</v>
      </c>
      <c r="T1412">
        <v>219</v>
      </c>
      <c r="U1412">
        <v>1270</v>
      </c>
      <c r="V1412" t="s">
        <v>912</v>
      </c>
      <c r="W1412" s="9" t="str">
        <f t="shared" si="44"/>
        <v>http://gis.cbs.gov.il/Yeshuvim_allyears/start.aspx?stl=4009</v>
      </c>
    </row>
    <row r="1413" spans="1:23" ht="12.75">
      <c r="A1413" s="8" t="str">
        <f t="shared" si="45"/>
        <v>שעלבים</v>
      </c>
      <c r="B1413" t="s">
        <v>2270</v>
      </c>
      <c r="C1413">
        <v>856</v>
      </c>
      <c r="D1413" t="s">
        <v>2271</v>
      </c>
      <c r="E1413">
        <v>4</v>
      </c>
      <c r="F1413">
        <v>43</v>
      </c>
      <c r="G1413">
        <v>431</v>
      </c>
      <c r="H1413">
        <v>30</v>
      </c>
      <c r="I1413">
        <v>143</v>
      </c>
      <c r="J1413">
        <v>1</v>
      </c>
      <c r="K1413" s="3">
        <v>1273</v>
      </c>
      <c r="L1413" s="5">
        <v>1.3</v>
      </c>
      <c r="M1413" s="5">
        <v>1.3</v>
      </c>
      <c r="O1413">
        <v>1951</v>
      </c>
      <c r="P1413">
        <v>330</v>
      </c>
      <c r="Q1413">
        <v>8</v>
      </c>
      <c r="R1413">
        <v>1985164203</v>
      </c>
      <c r="S1413">
        <v>192</v>
      </c>
      <c r="T1413">
        <v>426</v>
      </c>
      <c r="U1413">
        <v>5220</v>
      </c>
      <c r="V1413" t="s">
        <v>400</v>
      </c>
      <c r="W1413" s="9" t="str">
        <f t="shared" si="44"/>
        <v>http://gis.cbs.gov.il/Yeshuvim_allyears/start.aspx?stl=856</v>
      </c>
    </row>
    <row r="1414" spans="1:23" ht="12.75">
      <c r="A1414" s="8" t="str">
        <f t="shared" si="45"/>
        <v>שער אפרים</v>
      </c>
      <c r="B1414" t="s">
        <v>1918</v>
      </c>
      <c r="C1414">
        <v>661</v>
      </c>
      <c r="D1414" t="s">
        <v>1919</v>
      </c>
      <c r="E1414">
        <v>4</v>
      </c>
      <c r="F1414">
        <v>41</v>
      </c>
      <c r="G1414">
        <v>412</v>
      </c>
      <c r="H1414">
        <v>18</v>
      </c>
      <c r="I1414">
        <v>141</v>
      </c>
      <c r="J1414">
        <v>1</v>
      </c>
      <c r="K1414" s="3">
        <v>1626</v>
      </c>
      <c r="L1414" s="5">
        <v>1.6</v>
      </c>
      <c r="M1414" s="5">
        <v>1.6</v>
      </c>
      <c r="O1414">
        <v>1953</v>
      </c>
      <c r="P1414">
        <v>310</v>
      </c>
      <c r="Q1414">
        <v>1</v>
      </c>
      <c r="R1414">
        <v>1999168835</v>
      </c>
      <c r="S1414">
        <v>42</v>
      </c>
      <c r="T1414">
        <v>412</v>
      </c>
      <c r="U1414">
        <v>5150</v>
      </c>
      <c r="V1414" t="s">
        <v>224</v>
      </c>
      <c r="W1414" s="9" t="str">
        <f t="shared" si="44"/>
        <v>http://gis.cbs.gov.il/Yeshuvim_allyears/start.aspx?stl=661</v>
      </c>
    </row>
    <row r="1415" spans="1:23" ht="12.75">
      <c r="A1415" s="8" t="str">
        <f t="shared" si="45"/>
        <v>שער הגולן</v>
      </c>
      <c r="B1415" t="s">
        <v>1324</v>
      </c>
      <c r="C1415">
        <v>264</v>
      </c>
      <c r="D1415" t="s">
        <v>1325</v>
      </c>
      <c r="E1415">
        <v>2</v>
      </c>
      <c r="F1415">
        <v>22</v>
      </c>
      <c r="G1415">
        <v>221</v>
      </c>
      <c r="H1415">
        <v>6</v>
      </c>
      <c r="J1415">
        <v>1</v>
      </c>
      <c r="K1415" s="3">
        <v>575</v>
      </c>
      <c r="L1415" s="5">
        <v>0.6</v>
      </c>
      <c r="M1415" s="5">
        <v>0.6</v>
      </c>
      <c r="O1415">
        <v>1937</v>
      </c>
      <c r="P1415">
        <v>330</v>
      </c>
      <c r="Q1415">
        <v>15</v>
      </c>
      <c r="R1415">
        <v>2569573240</v>
      </c>
      <c r="S1415">
        <v>-188</v>
      </c>
      <c r="T1415">
        <v>214</v>
      </c>
      <c r="U1415">
        <v>1240</v>
      </c>
      <c r="V1415" t="s">
        <v>3897</v>
      </c>
      <c r="W1415" s="9" t="str">
        <f t="shared" si="44"/>
        <v>http://gis.cbs.gov.il/Yeshuvim_allyears/start.aspx?stl=264</v>
      </c>
    </row>
    <row r="1416" spans="1:23" ht="12.75">
      <c r="A1416" s="8" t="str">
        <f t="shared" si="45"/>
        <v>שער העמקים</v>
      </c>
      <c r="B1416" t="s">
        <v>1286</v>
      </c>
      <c r="C1416">
        <v>237</v>
      </c>
      <c r="D1416" t="s">
        <v>1287</v>
      </c>
      <c r="E1416">
        <v>3</v>
      </c>
      <c r="F1416">
        <v>31</v>
      </c>
      <c r="G1416">
        <v>311</v>
      </c>
      <c r="H1416">
        <v>12</v>
      </c>
      <c r="I1416">
        <v>222</v>
      </c>
      <c r="J1416">
        <v>1</v>
      </c>
      <c r="K1416" s="3">
        <v>680</v>
      </c>
      <c r="L1416" s="5">
        <v>0.7</v>
      </c>
      <c r="M1416" s="5">
        <v>0.6</v>
      </c>
      <c r="O1416">
        <v>1935</v>
      </c>
      <c r="P1416">
        <v>330</v>
      </c>
      <c r="Q1416">
        <v>15</v>
      </c>
      <c r="R1416">
        <v>2107973657</v>
      </c>
      <c r="S1416">
        <v>65</v>
      </c>
      <c r="T1416">
        <v>301</v>
      </c>
      <c r="U1416">
        <v>1160</v>
      </c>
      <c r="V1416" t="s">
        <v>3878</v>
      </c>
      <c r="W1416" s="9" t="str">
        <f t="shared" si="44"/>
        <v>http://gis.cbs.gov.il/Yeshuvim_allyears/start.aspx?stl=237</v>
      </c>
    </row>
    <row r="1417" spans="1:23" ht="12.75">
      <c r="A1417" s="8" t="str">
        <f t="shared" si="45"/>
        <v>שער מנשה</v>
      </c>
      <c r="B1417" t="s">
        <v>2332</v>
      </c>
      <c r="C1417">
        <v>921</v>
      </c>
      <c r="D1417" t="s">
        <v>2333</v>
      </c>
      <c r="E1417">
        <v>3</v>
      </c>
      <c r="F1417">
        <v>32</v>
      </c>
      <c r="G1417">
        <v>324</v>
      </c>
      <c r="H1417">
        <v>14</v>
      </c>
      <c r="J1417">
        <v>1</v>
      </c>
      <c r="K1417" s="3">
        <v>350</v>
      </c>
      <c r="L1417" s="5">
        <v>0.3</v>
      </c>
      <c r="M1417" s="5">
        <v>0.3</v>
      </c>
      <c r="O1417">
        <v>1949</v>
      </c>
      <c r="P1417">
        <v>340</v>
      </c>
      <c r="R1417">
        <v>2016070597</v>
      </c>
      <c r="S1417">
        <v>43</v>
      </c>
      <c r="T1417">
        <v>351</v>
      </c>
      <c r="U1417">
        <v>1180</v>
      </c>
      <c r="V1417" t="s">
        <v>431</v>
      </c>
      <c r="W1417" s="9" t="str">
        <f t="shared" si="44"/>
        <v>http://gis.cbs.gov.il/Yeshuvim_allyears/start.aspx?stl=921</v>
      </c>
    </row>
    <row r="1418" spans="1:23" ht="12.75">
      <c r="A1418" s="8" t="str">
        <f t="shared" si="45"/>
        <v>שערי תקווה</v>
      </c>
      <c r="B1418" t="s">
        <v>3164</v>
      </c>
      <c r="C1418">
        <v>3720</v>
      </c>
      <c r="D1418" t="s">
        <v>3165</v>
      </c>
      <c r="E1418">
        <v>7</v>
      </c>
      <c r="F1418">
        <v>73</v>
      </c>
      <c r="H1418">
        <v>72</v>
      </c>
      <c r="J1418">
        <v>1</v>
      </c>
      <c r="K1418" s="3">
        <v>5100</v>
      </c>
      <c r="L1418" s="5">
        <v>5.1</v>
      </c>
      <c r="M1418" s="5">
        <v>5</v>
      </c>
      <c r="O1418">
        <v>1983</v>
      </c>
      <c r="P1418">
        <v>180</v>
      </c>
      <c r="R1418">
        <v>2026166998</v>
      </c>
      <c r="S1418">
        <v>185</v>
      </c>
      <c r="T1418">
        <v>710</v>
      </c>
      <c r="U1418">
        <v>4164</v>
      </c>
      <c r="V1418" t="s">
        <v>855</v>
      </c>
      <c r="W1418" s="9" t="str">
        <f t="shared" si="44"/>
        <v>http://gis.cbs.gov.il/Yeshuvim_allyears/start.aspx?stl=3720</v>
      </c>
    </row>
    <row r="1419" spans="1:23" ht="12.75">
      <c r="A1419" s="8" t="str">
        <f t="shared" si="45"/>
        <v>שפיים</v>
      </c>
      <c r="B1419" t="s">
        <v>1278</v>
      </c>
      <c r="C1419">
        <v>232</v>
      </c>
      <c r="D1419" t="s">
        <v>1279</v>
      </c>
      <c r="E1419">
        <v>4</v>
      </c>
      <c r="F1419">
        <v>41</v>
      </c>
      <c r="G1419">
        <v>411</v>
      </c>
      <c r="H1419">
        <v>19</v>
      </c>
      <c r="I1419">
        <v>141</v>
      </c>
      <c r="J1419">
        <v>1</v>
      </c>
      <c r="K1419" s="3">
        <v>1132</v>
      </c>
      <c r="L1419" s="5">
        <v>1.1</v>
      </c>
      <c r="M1419" s="5">
        <v>1.1</v>
      </c>
      <c r="O1419">
        <v>1935</v>
      </c>
      <c r="P1419">
        <v>330</v>
      </c>
      <c r="Q1419">
        <v>15</v>
      </c>
      <c r="R1419">
        <v>1835568048</v>
      </c>
      <c r="S1419">
        <v>43</v>
      </c>
      <c r="T1419">
        <v>401</v>
      </c>
      <c r="U1419">
        <v>5120</v>
      </c>
      <c r="V1419" t="s">
        <v>3874</v>
      </c>
      <c r="W1419" s="9" t="str">
        <f t="shared" si="44"/>
        <v>http://gis.cbs.gov.il/Yeshuvim_allyears/start.aspx?stl=232</v>
      </c>
    </row>
    <row r="1420" spans="1:23" ht="12.75">
      <c r="A1420" s="8" t="str">
        <f t="shared" si="45"/>
        <v>שפיר</v>
      </c>
      <c r="B1420" t="s">
        <v>1974</v>
      </c>
      <c r="C1420">
        <v>692</v>
      </c>
      <c r="D1420" t="s">
        <v>1975</v>
      </c>
      <c r="E1420">
        <v>6</v>
      </c>
      <c r="F1420">
        <v>61</v>
      </c>
      <c r="G1420">
        <v>611</v>
      </c>
      <c r="H1420">
        <v>34</v>
      </c>
      <c r="J1420">
        <v>1</v>
      </c>
      <c r="K1420" s="3">
        <v>749</v>
      </c>
      <c r="L1420" s="5">
        <v>0.7</v>
      </c>
      <c r="M1420" s="5">
        <v>0.7</v>
      </c>
      <c r="O1420">
        <v>1949</v>
      </c>
      <c r="P1420">
        <v>310</v>
      </c>
      <c r="Q1420">
        <v>2</v>
      </c>
      <c r="R1420">
        <v>1746062271</v>
      </c>
      <c r="S1420">
        <v>59</v>
      </c>
      <c r="T1420">
        <v>654</v>
      </c>
      <c r="U1420">
        <v>3830</v>
      </c>
      <c r="V1420" t="s">
        <v>252</v>
      </c>
      <c r="W1420" s="9" t="str">
        <f t="shared" si="44"/>
        <v>http://gis.cbs.gov.il/Yeshuvim_allyears/start.aspx?stl=692</v>
      </c>
    </row>
    <row r="1421" spans="1:23" ht="12.75">
      <c r="A1421" s="8" t="str">
        <f t="shared" si="45"/>
        <v>שפלת יהודה מ"א 26</v>
      </c>
      <c r="B1421" t="s">
        <v>2866</v>
      </c>
      <c r="C1421">
        <v>1803</v>
      </c>
      <c r="E1421">
        <v>1</v>
      </c>
      <c r="F1421">
        <v>11</v>
      </c>
      <c r="G1421">
        <v>112</v>
      </c>
      <c r="H1421">
        <v>26</v>
      </c>
      <c r="P1421">
        <v>530</v>
      </c>
      <c r="W1421" s="9" t="str">
        <f t="shared" si="44"/>
        <v>http://gis.cbs.gov.il/Yeshuvim_allyears/start.aspx?stl=1803</v>
      </c>
    </row>
    <row r="1422" spans="1:23" ht="12.75">
      <c r="A1422" s="8" t="str">
        <f t="shared" si="45"/>
        <v>שפלת יהודה של"ש</v>
      </c>
      <c r="B1422" t="s">
        <v>3586</v>
      </c>
      <c r="C1422">
        <v>1804</v>
      </c>
      <c r="E1422">
        <v>1</v>
      </c>
      <c r="F1422">
        <v>11</v>
      </c>
      <c r="G1422">
        <v>112</v>
      </c>
      <c r="P1422">
        <v>530</v>
      </c>
      <c r="W1422" s="9" t="str">
        <f t="shared" si="44"/>
        <v>http://gis.cbs.gov.il/Yeshuvim_allyears/start.aspx?stl=1804</v>
      </c>
    </row>
    <row r="1423" spans="1:23" ht="12.75">
      <c r="A1423" s="8" t="str">
        <f t="shared" si="45"/>
        <v>שפר</v>
      </c>
      <c r="B1423" t="s">
        <v>2254</v>
      </c>
      <c r="C1423">
        <v>846</v>
      </c>
      <c r="D1423" t="s">
        <v>2255</v>
      </c>
      <c r="E1423">
        <v>2</v>
      </c>
      <c r="F1423">
        <v>21</v>
      </c>
      <c r="G1423">
        <v>212</v>
      </c>
      <c r="H1423">
        <v>2</v>
      </c>
      <c r="J1423">
        <v>1</v>
      </c>
      <c r="K1423" s="3">
        <v>343</v>
      </c>
      <c r="L1423" s="5">
        <v>0.3</v>
      </c>
      <c r="M1423" s="5">
        <v>0.3</v>
      </c>
      <c r="O1423">
        <v>1950</v>
      </c>
      <c r="P1423">
        <v>310</v>
      </c>
      <c r="Q1423">
        <v>1</v>
      </c>
      <c r="R1423">
        <v>2411476099</v>
      </c>
      <c r="S1423">
        <v>570</v>
      </c>
      <c r="T1423">
        <v>209</v>
      </c>
      <c r="U1423">
        <v>1230</v>
      </c>
      <c r="V1423" t="s">
        <v>392</v>
      </c>
      <c r="W1423" s="9" t="str">
        <f t="shared" si="44"/>
        <v>http://gis.cbs.gov.il/Yeshuvim_allyears/start.aspx?stl=846</v>
      </c>
    </row>
    <row r="1424" spans="1:23" ht="12.75">
      <c r="A1424" s="8" t="str">
        <f t="shared" si="45"/>
        <v>שפרעם</v>
      </c>
      <c r="B1424" t="s">
        <v>3390</v>
      </c>
      <c r="C1424">
        <v>8800</v>
      </c>
      <c r="D1424" t="s">
        <v>3391</v>
      </c>
      <c r="E1424">
        <v>2</v>
      </c>
      <c r="F1424">
        <v>24</v>
      </c>
      <c r="G1424">
        <v>241</v>
      </c>
      <c r="H1424">
        <v>0</v>
      </c>
      <c r="I1424">
        <v>241</v>
      </c>
      <c r="J1424">
        <v>2</v>
      </c>
      <c r="K1424" s="3">
        <v>38343</v>
      </c>
      <c r="N1424" s="5">
        <v>38.2</v>
      </c>
      <c r="P1424">
        <v>260</v>
      </c>
      <c r="R1424">
        <v>2169274526</v>
      </c>
      <c r="S1424">
        <v>70</v>
      </c>
      <c r="T1424">
        <v>261</v>
      </c>
      <c r="U1424">
        <v>1340</v>
      </c>
      <c r="V1424" t="s">
        <v>969</v>
      </c>
      <c r="W1424" s="9" t="str">
        <f t="shared" si="44"/>
        <v>http://gis.cbs.gov.il/Yeshuvim_allyears/start.aspx?stl=8800</v>
      </c>
    </row>
    <row r="1425" spans="1:23" ht="12.75">
      <c r="A1425" s="8" t="str">
        <f t="shared" si="45"/>
        <v>שקד</v>
      </c>
      <c r="B1425" t="s">
        <v>3126</v>
      </c>
      <c r="C1425">
        <v>3649</v>
      </c>
      <c r="D1425" t="s">
        <v>3127</v>
      </c>
      <c r="E1425">
        <v>7</v>
      </c>
      <c r="F1425">
        <v>71</v>
      </c>
      <c r="H1425">
        <v>72</v>
      </c>
      <c r="J1425">
        <v>1</v>
      </c>
      <c r="K1425" s="3">
        <v>724</v>
      </c>
      <c r="L1425" s="5">
        <v>0.7</v>
      </c>
      <c r="M1425" s="5">
        <v>0.7</v>
      </c>
      <c r="O1425">
        <v>1981</v>
      </c>
      <c r="P1425">
        <v>370</v>
      </c>
      <c r="Q1425">
        <v>9</v>
      </c>
      <c r="R1425">
        <v>2160970887</v>
      </c>
      <c r="S1425">
        <v>415</v>
      </c>
      <c r="T1425">
        <v>710</v>
      </c>
      <c r="U1425">
        <v>4164</v>
      </c>
      <c r="V1425" t="s">
        <v>836</v>
      </c>
      <c r="W1425" s="9" t="str">
        <f t="shared" si="44"/>
        <v>http://gis.cbs.gov.il/Yeshuvim_allyears/start.aspx?stl=3649</v>
      </c>
    </row>
    <row r="1426" spans="1:23" ht="12.75">
      <c r="A1426" s="8" t="str">
        <f t="shared" si="45"/>
        <v>שקף</v>
      </c>
      <c r="B1426" t="s">
        <v>2658</v>
      </c>
      <c r="C1426">
        <v>1233</v>
      </c>
      <c r="D1426" t="s">
        <v>2659</v>
      </c>
      <c r="E1426">
        <v>6</v>
      </c>
      <c r="F1426">
        <v>61</v>
      </c>
      <c r="G1426">
        <v>612</v>
      </c>
      <c r="H1426">
        <v>50</v>
      </c>
      <c r="J1426">
        <v>1</v>
      </c>
      <c r="K1426" s="3">
        <v>582</v>
      </c>
      <c r="L1426" s="5">
        <v>0.6</v>
      </c>
      <c r="M1426" s="5">
        <v>0.6</v>
      </c>
      <c r="O1426">
        <v>1982</v>
      </c>
      <c r="P1426">
        <v>310</v>
      </c>
      <c r="Q1426">
        <v>9</v>
      </c>
      <c r="R1426">
        <v>1939560247</v>
      </c>
      <c r="S1426">
        <v>421</v>
      </c>
      <c r="T1426">
        <v>654</v>
      </c>
      <c r="U1426">
        <v>3820</v>
      </c>
      <c r="V1426" t="s">
        <v>593</v>
      </c>
      <c r="W1426" s="9" t="str">
        <f t="shared" si="44"/>
        <v>http://gis.cbs.gov.il/Yeshuvim_allyears/start.aspx?stl=1233</v>
      </c>
    </row>
    <row r="1427" spans="1:23" ht="12.75">
      <c r="A1427" s="8" t="str">
        <f t="shared" si="45"/>
        <v>שרונה</v>
      </c>
      <c r="B1427" t="s">
        <v>1366</v>
      </c>
      <c r="C1427">
        <v>292</v>
      </c>
      <c r="D1427" t="s">
        <v>1367</v>
      </c>
      <c r="E1427">
        <v>2</v>
      </c>
      <c r="F1427">
        <v>22</v>
      </c>
      <c r="G1427">
        <v>222</v>
      </c>
      <c r="H1427">
        <v>3</v>
      </c>
      <c r="J1427">
        <v>1</v>
      </c>
      <c r="K1427" s="3">
        <v>545</v>
      </c>
      <c r="L1427" s="5">
        <v>0.5</v>
      </c>
      <c r="M1427" s="5">
        <v>0.5</v>
      </c>
      <c r="O1427">
        <v>1938</v>
      </c>
      <c r="P1427">
        <v>310</v>
      </c>
      <c r="Q1427">
        <v>1</v>
      </c>
      <c r="R1427">
        <v>2441073667</v>
      </c>
      <c r="S1427">
        <v>260</v>
      </c>
      <c r="T1427">
        <v>206</v>
      </c>
      <c r="U1427">
        <v>1240</v>
      </c>
      <c r="V1427" t="s">
        <v>3918</v>
      </c>
      <c r="W1427" s="9" t="str">
        <f t="shared" si="44"/>
        <v>http://gis.cbs.gov.il/Yeshuvim_allyears/start.aspx?stl=292</v>
      </c>
    </row>
    <row r="1428" spans="1:23" ht="12.75">
      <c r="A1428" s="8" t="str">
        <f t="shared" si="45"/>
        <v>שריגים (לי-און)</v>
      </c>
      <c r="B1428" t="s">
        <v>2462</v>
      </c>
      <c r="C1428">
        <v>1114</v>
      </c>
      <c r="D1428" t="s">
        <v>2463</v>
      </c>
      <c r="E1428">
        <v>1</v>
      </c>
      <c r="F1428">
        <v>11</v>
      </c>
      <c r="G1428">
        <v>112</v>
      </c>
      <c r="H1428">
        <v>26</v>
      </c>
      <c r="J1428">
        <v>1</v>
      </c>
      <c r="K1428" s="3">
        <v>1011</v>
      </c>
      <c r="L1428" s="5">
        <v>1</v>
      </c>
      <c r="M1428" s="5">
        <v>1</v>
      </c>
      <c r="O1428">
        <v>1960</v>
      </c>
      <c r="P1428">
        <v>350</v>
      </c>
      <c r="R1428">
        <v>1939062056</v>
      </c>
      <c r="S1428">
        <v>320</v>
      </c>
      <c r="T1428">
        <v>151</v>
      </c>
      <c r="U1428">
        <v>6140</v>
      </c>
      <c r="V1428" t="s">
        <v>496</v>
      </c>
      <c r="W1428" s="9" t="str">
        <f t="shared" si="44"/>
        <v>http://gis.cbs.gov.il/Yeshuvim_allyears/start.aspx?stl=1114</v>
      </c>
    </row>
    <row r="1429" spans="1:23" ht="12.75">
      <c r="A1429" s="8" t="str">
        <f t="shared" si="45"/>
        <v>שריד</v>
      </c>
      <c r="B1429" t="s">
        <v>1130</v>
      </c>
      <c r="C1429">
        <v>126</v>
      </c>
      <c r="D1429" t="s">
        <v>1131</v>
      </c>
      <c r="E1429">
        <v>2</v>
      </c>
      <c r="F1429">
        <v>23</v>
      </c>
      <c r="G1429">
        <v>234</v>
      </c>
      <c r="H1429">
        <v>9</v>
      </c>
      <c r="J1429">
        <v>1</v>
      </c>
      <c r="K1429" s="3">
        <v>830</v>
      </c>
      <c r="L1429" s="5">
        <v>0.8</v>
      </c>
      <c r="M1429" s="5">
        <v>0.8</v>
      </c>
      <c r="O1429">
        <v>1926</v>
      </c>
      <c r="P1429">
        <v>330</v>
      </c>
      <c r="Q1429">
        <v>15</v>
      </c>
      <c r="R1429">
        <v>2214572958</v>
      </c>
      <c r="S1429">
        <v>111</v>
      </c>
      <c r="T1429">
        <v>254</v>
      </c>
      <c r="U1429">
        <v>1440</v>
      </c>
      <c r="V1429" t="s">
        <v>3800</v>
      </c>
      <c r="W1429" s="9" t="str">
        <f t="shared" si="44"/>
        <v>http://gis.cbs.gov.il/Yeshuvim_allyears/start.aspx?stl=126</v>
      </c>
    </row>
    <row r="1430" spans="1:23" ht="12.75">
      <c r="A1430" s="8" t="str">
        <f t="shared" si="45"/>
        <v>שרשרת</v>
      </c>
      <c r="B1430" t="s">
        <v>1550</v>
      </c>
      <c r="C1430">
        <v>398</v>
      </c>
      <c r="D1430" t="s">
        <v>1551</v>
      </c>
      <c r="E1430">
        <v>6</v>
      </c>
      <c r="F1430">
        <v>62</v>
      </c>
      <c r="G1430">
        <v>621</v>
      </c>
      <c r="H1430">
        <v>39</v>
      </c>
      <c r="I1430">
        <v>334</v>
      </c>
      <c r="J1430">
        <v>1</v>
      </c>
      <c r="K1430" s="3">
        <v>284</v>
      </c>
      <c r="L1430" s="5">
        <v>0.3</v>
      </c>
      <c r="M1430" s="5">
        <v>0.3</v>
      </c>
      <c r="O1430">
        <v>1951</v>
      </c>
      <c r="P1430">
        <v>310</v>
      </c>
      <c r="Q1430">
        <v>2</v>
      </c>
      <c r="R1430">
        <v>1623059064</v>
      </c>
      <c r="S1430">
        <v>144</v>
      </c>
      <c r="T1430">
        <v>653</v>
      </c>
      <c r="U1430">
        <v>3482</v>
      </c>
      <c r="V1430" t="s">
        <v>39</v>
      </c>
      <c r="W1430" s="9" t="str">
        <f t="shared" si="44"/>
        <v>http://gis.cbs.gov.il/Yeshuvim_allyears/start.aspx?stl=398</v>
      </c>
    </row>
    <row r="1431" spans="1:23" ht="12.75">
      <c r="A1431" s="8" t="str">
        <f t="shared" si="45"/>
        <v>שתולה</v>
      </c>
      <c r="B1431" t="s">
        <v>2372</v>
      </c>
      <c r="C1431">
        <v>1045</v>
      </c>
      <c r="D1431" t="s">
        <v>2373</v>
      </c>
      <c r="E1431">
        <v>2</v>
      </c>
      <c r="F1431">
        <v>24</v>
      </c>
      <c r="G1431">
        <v>244</v>
      </c>
      <c r="H1431">
        <v>52</v>
      </c>
      <c r="J1431">
        <v>1</v>
      </c>
      <c r="K1431" s="3">
        <v>262</v>
      </c>
      <c r="L1431" s="5">
        <v>0.3</v>
      </c>
      <c r="M1431" s="5">
        <v>0.3</v>
      </c>
      <c r="O1431">
        <v>1969</v>
      </c>
      <c r="P1431">
        <v>310</v>
      </c>
      <c r="Q1431">
        <v>1</v>
      </c>
      <c r="R1431">
        <v>2297877669</v>
      </c>
      <c r="S1431">
        <v>664</v>
      </c>
      <c r="T1431">
        <v>255</v>
      </c>
      <c r="U1431">
        <v>1350</v>
      </c>
      <c r="V1431" t="s">
        <v>451</v>
      </c>
      <c r="W1431" s="9" t="str">
        <f t="shared" si="44"/>
        <v>http://gis.cbs.gov.il/Yeshuvim_allyears/start.aspx?stl=1045</v>
      </c>
    </row>
    <row r="1432" spans="1:23" ht="12.75">
      <c r="A1432" s="8" t="str">
        <f t="shared" si="45"/>
        <v>שתולים</v>
      </c>
      <c r="B1432" t="s">
        <v>2104</v>
      </c>
      <c r="C1432">
        <v>763</v>
      </c>
      <c r="D1432" t="s">
        <v>2105</v>
      </c>
      <c r="E1432">
        <v>6</v>
      </c>
      <c r="F1432">
        <v>61</v>
      </c>
      <c r="G1432">
        <v>611</v>
      </c>
      <c r="H1432">
        <v>33</v>
      </c>
      <c r="J1432">
        <v>1</v>
      </c>
      <c r="K1432" s="3">
        <v>1882</v>
      </c>
      <c r="L1432" s="5">
        <v>1.9</v>
      </c>
      <c r="M1432" s="5">
        <v>1.9</v>
      </c>
      <c r="O1432">
        <v>1950</v>
      </c>
      <c r="P1432">
        <v>310</v>
      </c>
      <c r="Q1432">
        <v>1</v>
      </c>
      <c r="R1432">
        <v>1701163136</v>
      </c>
      <c r="S1432">
        <v>27</v>
      </c>
      <c r="T1432">
        <v>616</v>
      </c>
      <c r="U1432">
        <v>3830</v>
      </c>
      <c r="V1432" t="s">
        <v>317</v>
      </c>
      <c r="W1432" s="9" t="str">
        <f t="shared" si="44"/>
        <v>http://gis.cbs.gov.il/Yeshuvim_allyears/start.aspx?stl=763</v>
      </c>
    </row>
    <row r="1433" spans="1:23" ht="12.75">
      <c r="A1433" s="8" t="str">
        <f t="shared" si="45"/>
        <v>תאשור</v>
      </c>
      <c r="B1433" t="s">
        <v>2967</v>
      </c>
      <c r="C1433">
        <v>2062</v>
      </c>
      <c r="D1433" t="s">
        <v>2968</v>
      </c>
      <c r="E1433">
        <v>6</v>
      </c>
      <c r="F1433">
        <v>62</v>
      </c>
      <c r="G1433">
        <v>621</v>
      </c>
      <c r="H1433">
        <v>41</v>
      </c>
      <c r="I1433">
        <v>324</v>
      </c>
      <c r="J1433">
        <v>1</v>
      </c>
      <c r="K1433" s="3">
        <v>398</v>
      </c>
      <c r="L1433" s="5">
        <v>0.4</v>
      </c>
      <c r="M1433" s="5">
        <v>0.4</v>
      </c>
      <c r="O1433">
        <v>1953</v>
      </c>
      <c r="P1433">
        <v>310</v>
      </c>
      <c r="Q1433">
        <v>1</v>
      </c>
      <c r="R1433">
        <v>1665258673</v>
      </c>
      <c r="S1433">
        <v>140</v>
      </c>
      <c r="T1433">
        <v>625</v>
      </c>
      <c r="U1433">
        <v>3430</v>
      </c>
      <c r="V1433" t="s">
        <v>757</v>
      </c>
      <c r="W1433" s="9" t="str">
        <f t="shared" si="44"/>
        <v>http://gis.cbs.gov.il/Yeshuvim_allyears/start.aspx?stl=2062</v>
      </c>
    </row>
    <row r="1434" spans="1:23" ht="12.75">
      <c r="A1434" s="8" t="str">
        <f t="shared" si="45"/>
        <v>תדהר</v>
      </c>
      <c r="B1434" t="s">
        <v>2965</v>
      </c>
      <c r="C1434">
        <v>2061</v>
      </c>
      <c r="D1434" t="s">
        <v>2966</v>
      </c>
      <c r="E1434">
        <v>6</v>
      </c>
      <c r="F1434">
        <v>62</v>
      </c>
      <c r="G1434">
        <v>621</v>
      </c>
      <c r="H1434">
        <v>41</v>
      </c>
      <c r="I1434">
        <v>324</v>
      </c>
      <c r="J1434">
        <v>1</v>
      </c>
      <c r="K1434" s="3">
        <v>370</v>
      </c>
      <c r="L1434" s="5">
        <v>0.4</v>
      </c>
      <c r="M1434" s="5">
        <v>0.4</v>
      </c>
      <c r="O1434">
        <v>1953</v>
      </c>
      <c r="P1434">
        <v>310</v>
      </c>
      <c r="Q1434">
        <v>1</v>
      </c>
      <c r="R1434">
        <v>1645358752</v>
      </c>
      <c r="S1434">
        <v>115</v>
      </c>
      <c r="T1434">
        <v>625</v>
      </c>
      <c r="U1434">
        <v>3430</v>
      </c>
      <c r="V1434" t="s">
        <v>756</v>
      </c>
      <c r="W1434" s="9" t="str">
        <f t="shared" si="44"/>
        <v>http://gis.cbs.gov.il/Yeshuvim_allyears/start.aspx?stl=2061</v>
      </c>
    </row>
    <row r="1435" spans="1:23" ht="12.75">
      <c r="A1435" s="8" t="str">
        <f t="shared" si="45"/>
        <v>תובל</v>
      </c>
      <c r="B1435" t="s">
        <v>2550</v>
      </c>
      <c r="C1435">
        <v>1172</v>
      </c>
      <c r="D1435" t="s">
        <v>2551</v>
      </c>
      <c r="E1435">
        <v>2</v>
      </c>
      <c r="F1435">
        <v>24</v>
      </c>
      <c r="G1435">
        <v>243</v>
      </c>
      <c r="H1435">
        <v>56</v>
      </c>
      <c r="J1435">
        <v>1</v>
      </c>
      <c r="K1435" s="3">
        <v>258</v>
      </c>
      <c r="L1435" s="5">
        <v>0.3</v>
      </c>
      <c r="M1435" s="5">
        <v>0.2</v>
      </c>
      <c r="O1435">
        <v>1980</v>
      </c>
      <c r="P1435">
        <v>330</v>
      </c>
      <c r="Q1435">
        <v>15</v>
      </c>
      <c r="R1435">
        <v>2233375941</v>
      </c>
      <c r="S1435">
        <v>466</v>
      </c>
      <c r="T1435">
        <v>205</v>
      </c>
      <c r="U1435">
        <v>1310</v>
      </c>
      <c r="V1435" t="s">
        <v>539</v>
      </c>
      <c r="W1435" s="9" t="str">
        <f t="shared" si="44"/>
        <v>http://gis.cbs.gov.il/Yeshuvim_allyears/start.aspx?stl=1172</v>
      </c>
    </row>
    <row r="1436" spans="1:23" ht="12.75">
      <c r="A1436" s="8" t="str">
        <f t="shared" si="45"/>
        <v>תומר</v>
      </c>
      <c r="B1436" t="s">
        <v>3022</v>
      </c>
      <c r="C1436">
        <v>3558</v>
      </c>
      <c r="D1436" t="s">
        <v>3023</v>
      </c>
      <c r="E1436">
        <v>7</v>
      </c>
      <c r="F1436">
        <v>75</v>
      </c>
      <c r="H1436">
        <v>75</v>
      </c>
      <c r="J1436">
        <v>1</v>
      </c>
      <c r="K1436" s="3">
        <v>228</v>
      </c>
      <c r="L1436" s="5">
        <v>0.2</v>
      </c>
      <c r="M1436" s="5">
        <v>0.2</v>
      </c>
      <c r="O1436">
        <v>1978</v>
      </c>
      <c r="P1436">
        <v>310</v>
      </c>
      <c r="Q1436">
        <v>1</v>
      </c>
      <c r="R1436">
        <v>2419065821</v>
      </c>
      <c r="S1436">
        <v>-220</v>
      </c>
      <c r="T1436">
        <v>712</v>
      </c>
      <c r="U1436">
        <v>4164</v>
      </c>
      <c r="V1436" t="s">
        <v>784</v>
      </c>
      <c r="W1436" s="9" t="str">
        <f t="shared" si="44"/>
        <v>http://gis.cbs.gov.il/Yeshuvim_allyears/start.aspx?stl=3558</v>
      </c>
    </row>
    <row r="1437" spans="1:23" ht="12.75">
      <c r="A1437" s="8" t="str">
        <f t="shared" si="45"/>
        <v>תושייה</v>
      </c>
      <c r="B1437" t="s">
        <v>2432</v>
      </c>
      <c r="C1437">
        <v>1083</v>
      </c>
      <c r="D1437" t="s">
        <v>2433</v>
      </c>
      <c r="E1437">
        <v>6</v>
      </c>
      <c r="F1437">
        <v>62</v>
      </c>
      <c r="G1437">
        <v>621</v>
      </c>
      <c r="H1437">
        <v>39</v>
      </c>
      <c r="I1437">
        <v>334</v>
      </c>
      <c r="J1437">
        <v>1</v>
      </c>
      <c r="K1437" s="3">
        <v>854</v>
      </c>
      <c r="L1437" s="5">
        <v>0.9</v>
      </c>
      <c r="M1437" s="5">
        <v>0.9</v>
      </c>
      <c r="O1437">
        <v>1958</v>
      </c>
      <c r="P1437">
        <v>350</v>
      </c>
      <c r="R1437">
        <v>1563659363</v>
      </c>
      <c r="S1437">
        <v>106</v>
      </c>
      <c r="T1437">
        <v>653</v>
      </c>
      <c r="U1437">
        <v>3482</v>
      </c>
      <c r="V1437" t="s">
        <v>481</v>
      </c>
      <c r="W1437" s="9" t="str">
        <f t="shared" si="44"/>
        <v>http://gis.cbs.gov.il/Yeshuvim_allyears/start.aspx?stl=1083</v>
      </c>
    </row>
    <row r="1438" spans="1:23" ht="12.75">
      <c r="A1438" s="8" t="str">
        <f t="shared" si="45"/>
        <v>תימורים</v>
      </c>
      <c r="B1438" t="s">
        <v>1180</v>
      </c>
      <c r="C1438">
        <v>163</v>
      </c>
      <c r="D1438" t="s">
        <v>1181</v>
      </c>
      <c r="E1438">
        <v>6</v>
      </c>
      <c r="F1438">
        <v>61</v>
      </c>
      <c r="G1438">
        <v>611</v>
      </c>
      <c r="H1438">
        <v>33</v>
      </c>
      <c r="J1438">
        <v>1</v>
      </c>
      <c r="K1438" s="3">
        <v>803</v>
      </c>
      <c r="L1438" s="5">
        <v>0.8</v>
      </c>
      <c r="M1438" s="5">
        <v>0.8</v>
      </c>
      <c r="O1438">
        <v>1954</v>
      </c>
      <c r="P1438">
        <v>320</v>
      </c>
      <c r="Q1438">
        <v>6</v>
      </c>
      <c r="R1438">
        <v>1772662496</v>
      </c>
      <c r="S1438">
        <v>80</v>
      </c>
      <c r="T1438">
        <v>616</v>
      </c>
      <c r="U1438">
        <v>3830</v>
      </c>
      <c r="V1438" t="s">
        <v>3825</v>
      </c>
      <c r="W1438" s="9" t="str">
        <f t="shared" si="44"/>
        <v>http://gis.cbs.gov.il/Yeshuvim_allyears/start.aspx?stl=163</v>
      </c>
    </row>
    <row r="1439" spans="1:23" ht="12.75">
      <c r="A1439" s="8" t="str">
        <f t="shared" si="45"/>
        <v>תירוש</v>
      </c>
      <c r="B1439" t="s">
        <v>984</v>
      </c>
      <c r="C1439">
        <v>10</v>
      </c>
      <c r="D1439" t="s">
        <v>985</v>
      </c>
      <c r="E1439">
        <v>1</v>
      </c>
      <c r="F1439">
        <v>11</v>
      </c>
      <c r="G1439">
        <v>112</v>
      </c>
      <c r="H1439">
        <v>26</v>
      </c>
      <c r="J1439">
        <v>1</v>
      </c>
      <c r="K1439" s="3">
        <v>453</v>
      </c>
      <c r="L1439" s="5">
        <v>0.5</v>
      </c>
      <c r="M1439" s="5">
        <v>0.5</v>
      </c>
      <c r="O1439">
        <v>1955</v>
      </c>
      <c r="P1439">
        <v>310</v>
      </c>
      <c r="Q1439">
        <v>2</v>
      </c>
      <c r="R1439">
        <v>1893362871</v>
      </c>
      <c r="S1439">
        <v>153</v>
      </c>
      <c r="T1439">
        <v>151</v>
      </c>
      <c r="U1439">
        <v>6140</v>
      </c>
      <c r="V1439" t="s">
        <v>3727</v>
      </c>
      <c r="W1439" s="9" t="str">
        <f t="shared" si="44"/>
        <v>http://gis.cbs.gov.il/Yeshuvim_allyears/start.aspx?stl=10</v>
      </c>
    </row>
    <row r="1440" spans="1:23" ht="12.75">
      <c r="A1440" s="8" t="str">
        <f t="shared" si="45"/>
        <v>תל אביב -יפו</v>
      </c>
      <c r="B1440" t="s">
        <v>3334</v>
      </c>
      <c r="C1440">
        <v>5000</v>
      </c>
      <c r="D1440" t="s">
        <v>3335</v>
      </c>
      <c r="E1440">
        <v>5</v>
      </c>
      <c r="F1440">
        <v>51</v>
      </c>
      <c r="G1440">
        <v>511</v>
      </c>
      <c r="H1440">
        <v>0</v>
      </c>
      <c r="I1440">
        <v>110</v>
      </c>
      <c r="J1440">
        <v>4</v>
      </c>
      <c r="K1440" s="3">
        <v>414565</v>
      </c>
      <c r="L1440" s="5">
        <v>397.3</v>
      </c>
      <c r="M1440" s="5">
        <v>378.7</v>
      </c>
      <c r="N1440" s="5">
        <v>17.2</v>
      </c>
      <c r="O1440">
        <v>1909</v>
      </c>
      <c r="P1440">
        <v>130</v>
      </c>
      <c r="R1440">
        <v>1805566574</v>
      </c>
      <c r="S1440">
        <v>5</v>
      </c>
      <c r="T1440">
        <v>507</v>
      </c>
      <c r="U1440">
        <v>2120</v>
      </c>
      <c r="V1440" t="s">
        <v>941</v>
      </c>
      <c r="W1440" s="9" t="str">
        <f t="shared" si="44"/>
        <v>http://gis.cbs.gov.il/Yeshuvim_allyears/start.aspx?stl=5000</v>
      </c>
    </row>
    <row r="1441" spans="1:23" ht="12.75">
      <c r="A1441" s="8" t="str">
        <f t="shared" si="45"/>
        <v>תל חי (מכללה)</v>
      </c>
      <c r="B1441" t="s">
        <v>3487</v>
      </c>
      <c r="C1441">
        <v>1707</v>
      </c>
      <c r="E1441">
        <v>2</v>
      </c>
      <c r="F1441">
        <v>21</v>
      </c>
      <c r="G1441">
        <v>211</v>
      </c>
      <c r="H1441">
        <v>1</v>
      </c>
      <c r="P1441">
        <v>520</v>
      </c>
      <c r="R1441">
        <v>2542979342</v>
      </c>
      <c r="W1441" s="9" t="str">
        <f t="shared" si="44"/>
        <v>http://gis.cbs.gov.il/Yeshuvim_allyears/start.aspx?stl=1707</v>
      </c>
    </row>
    <row r="1442" spans="1:23" ht="12.75">
      <c r="A1442" s="8" t="str">
        <f t="shared" si="45"/>
        <v>תל יוסף</v>
      </c>
      <c r="B1442" t="s">
        <v>1086</v>
      </c>
      <c r="C1442">
        <v>84</v>
      </c>
      <c r="D1442" t="s">
        <v>1087</v>
      </c>
      <c r="E1442">
        <v>2</v>
      </c>
      <c r="F1442">
        <v>23</v>
      </c>
      <c r="G1442">
        <v>232</v>
      </c>
      <c r="H1442">
        <v>8</v>
      </c>
      <c r="J1442">
        <v>1</v>
      </c>
      <c r="K1442" s="3">
        <v>511</v>
      </c>
      <c r="L1442" s="5">
        <v>0.5</v>
      </c>
      <c r="M1442" s="5">
        <v>0.5</v>
      </c>
      <c r="O1442">
        <v>1921</v>
      </c>
      <c r="P1442">
        <v>330</v>
      </c>
      <c r="Q1442">
        <v>15</v>
      </c>
      <c r="R1442">
        <v>2377771797</v>
      </c>
      <c r="S1442">
        <v>-12</v>
      </c>
      <c r="T1442">
        <v>204</v>
      </c>
      <c r="U1442">
        <v>1420</v>
      </c>
      <c r="V1442" t="s">
        <v>3778</v>
      </c>
      <c r="W1442" s="9" t="str">
        <f t="shared" si="44"/>
        <v>http://gis.cbs.gov.il/Yeshuvim_allyears/start.aspx?stl=84</v>
      </c>
    </row>
    <row r="1443" spans="1:23" ht="12.75">
      <c r="A1443" s="8" t="str">
        <f t="shared" si="45"/>
        <v>תל יצחק</v>
      </c>
      <c r="B1443" t="s">
        <v>1358</v>
      </c>
      <c r="C1443">
        <v>287</v>
      </c>
      <c r="D1443" t="s">
        <v>1359</v>
      </c>
      <c r="E1443">
        <v>4</v>
      </c>
      <c r="F1443">
        <v>41</v>
      </c>
      <c r="G1443">
        <v>411</v>
      </c>
      <c r="H1443">
        <v>19</v>
      </c>
      <c r="I1443">
        <v>141</v>
      </c>
      <c r="J1443">
        <v>1</v>
      </c>
      <c r="K1443" s="3">
        <v>966</v>
      </c>
      <c r="L1443" s="5">
        <v>1</v>
      </c>
      <c r="M1443" s="5">
        <v>0.9</v>
      </c>
      <c r="O1443">
        <v>1938</v>
      </c>
      <c r="P1443">
        <v>330</v>
      </c>
      <c r="Q1443">
        <v>6</v>
      </c>
      <c r="R1443">
        <v>1878368444</v>
      </c>
      <c r="S1443">
        <v>29</v>
      </c>
      <c r="T1443">
        <v>401</v>
      </c>
      <c r="U1443">
        <v>5120</v>
      </c>
      <c r="V1443" t="s">
        <v>3914</v>
      </c>
      <c r="W1443" s="9" t="str">
        <f t="shared" si="44"/>
        <v>http://gis.cbs.gov.il/Yeshuvim_allyears/start.aspx?stl=287</v>
      </c>
    </row>
    <row r="1444" spans="1:23" ht="12.75">
      <c r="A1444" s="8" t="str">
        <f t="shared" si="45"/>
        <v>תל מונד</v>
      </c>
      <c r="B1444" t="s">
        <v>1164</v>
      </c>
      <c r="C1444">
        <v>154</v>
      </c>
      <c r="D1444" t="s">
        <v>1165</v>
      </c>
      <c r="E1444">
        <v>4</v>
      </c>
      <c r="F1444">
        <v>41</v>
      </c>
      <c r="G1444">
        <v>411</v>
      </c>
      <c r="H1444">
        <v>99</v>
      </c>
      <c r="I1444">
        <v>141</v>
      </c>
      <c r="J1444">
        <v>1</v>
      </c>
      <c r="K1444" s="3">
        <v>11020</v>
      </c>
      <c r="L1444" s="5">
        <v>11</v>
      </c>
      <c r="M1444" s="5">
        <v>10.9</v>
      </c>
      <c r="O1444">
        <v>1929</v>
      </c>
      <c r="P1444">
        <v>170</v>
      </c>
      <c r="R1444">
        <v>1926468451</v>
      </c>
      <c r="S1444">
        <v>57</v>
      </c>
      <c r="T1444">
        <v>457</v>
      </c>
      <c r="U1444">
        <v>5120</v>
      </c>
      <c r="V1444" t="s">
        <v>3817</v>
      </c>
      <c r="W1444" s="9" t="str">
        <f t="shared" si="44"/>
        <v>http://gis.cbs.gov.il/Yeshuvim_allyears/start.aspx?stl=154</v>
      </c>
    </row>
    <row r="1445" spans="1:23" ht="12.75">
      <c r="A1445" s="8" t="str">
        <f t="shared" si="45"/>
        <v>תל עדשים</v>
      </c>
      <c r="B1445" t="s">
        <v>1114</v>
      </c>
      <c r="C1445">
        <v>103</v>
      </c>
      <c r="D1445" t="s">
        <v>1115</v>
      </c>
      <c r="E1445">
        <v>2</v>
      </c>
      <c r="F1445">
        <v>23</v>
      </c>
      <c r="G1445">
        <v>234</v>
      </c>
      <c r="H1445">
        <v>9</v>
      </c>
      <c r="J1445">
        <v>1</v>
      </c>
      <c r="K1445" s="3">
        <v>1315</v>
      </c>
      <c r="L1445" s="5">
        <v>1.3</v>
      </c>
      <c r="M1445" s="5">
        <v>1.3</v>
      </c>
      <c r="O1445">
        <v>1923</v>
      </c>
      <c r="P1445">
        <v>310</v>
      </c>
      <c r="Q1445">
        <v>1</v>
      </c>
      <c r="R1445">
        <v>2286472910</v>
      </c>
      <c r="S1445">
        <v>105</v>
      </c>
      <c r="T1445">
        <v>254</v>
      </c>
      <c r="U1445">
        <v>1420</v>
      </c>
      <c r="V1445" t="s">
        <v>3792</v>
      </c>
      <c r="W1445" s="9" t="str">
        <f t="shared" si="44"/>
        <v>http://gis.cbs.gov.il/Yeshuvim_allyears/start.aspx?stl=103</v>
      </c>
    </row>
    <row r="1446" spans="1:23" ht="12.75">
      <c r="A1446" s="8" t="str">
        <f t="shared" si="45"/>
        <v>תל קציר</v>
      </c>
      <c r="B1446" t="s">
        <v>2026</v>
      </c>
      <c r="C1446">
        <v>719</v>
      </c>
      <c r="D1446" t="s">
        <v>2027</v>
      </c>
      <c r="E1446">
        <v>2</v>
      </c>
      <c r="F1446">
        <v>22</v>
      </c>
      <c r="G1446">
        <v>221</v>
      </c>
      <c r="H1446">
        <v>6</v>
      </c>
      <c r="J1446">
        <v>1</v>
      </c>
      <c r="K1446" s="3">
        <v>319</v>
      </c>
      <c r="L1446" s="5">
        <v>0.3</v>
      </c>
      <c r="M1446" s="5">
        <v>0.3</v>
      </c>
      <c r="O1446">
        <v>1949</v>
      </c>
      <c r="P1446">
        <v>330</v>
      </c>
      <c r="Q1446">
        <v>15</v>
      </c>
      <c r="R1446">
        <v>2583873456</v>
      </c>
      <c r="S1446">
        <v>-136</v>
      </c>
      <c r="T1446">
        <v>214</v>
      </c>
      <c r="U1446">
        <v>1270</v>
      </c>
      <c r="V1446" t="s">
        <v>278</v>
      </c>
      <c r="W1446" s="9" t="str">
        <f t="shared" si="44"/>
        <v>http://gis.cbs.gov.il/Yeshuvim_allyears/start.aspx?stl=719</v>
      </c>
    </row>
    <row r="1447" spans="1:23" ht="12.75">
      <c r="A1447" s="8" t="str">
        <f t="shared" si="45"/>
        <v>תל שבע</v>
      </c>
      <c r="B1447" t="s">
        <v>2386</v>
      </c>
      <c r="C1447">
        <v>1054</v>
      </c>
      <c r="D1447" t="s">
        <v>2387</v>
      </c>
      <c r="E1447">
        <v>6</v>
      </c>
      <c r="F1447">
        <v>62</v>
      </c>
      <c r="G1447">
        <v>623</v>
      </c>
      <c r="H1447">
        <v>99</v>
      </c>
      <c r="I1447">
        <v>322</v>
      </c>
      <c r="J1447">
        <v>2</v>
      </c>
      <c r="K1447" s="3">
        <v>16983</v>
      </c>
      <c r="N1447" s="5">
        <v>17</v>
      </c>
      <c r="P1447">
        <v>270</v>
      </c>
      <c r="R1447">
        <v>1873157307</v>
      </c>
      <c r="S1447">
        <v>305</v>
      </c>
      <c r="T1447">
        <v>653</v>
      </c>
      <c r="U1447">
        <v>3481</v>
      </c>
      <c r="V1447" t="s">
        <v>458</v>
      </c>
      <c r="W1447" s="9" t="str">
        <f t="shared" si="44"/>
        <v>http://gis.cbs.gov.il/Yeshuvim_allyears/start.aspx?stl=1054</v>
      </c>
    </row>
    <row r="1448" spans="1:23" ht="12.75">
      <c r="A1448" s="8" t="str">
        <f t="shared" si="45"/>
        <v>תל תאומים</v>
      </c>
      <c r="B1448" t="s">
        <v>2742</v>
      </c>
      <c r="C1448">
        <v>1283</v>
      </c>
      <c r="D1448" t="s">
        <v>2743</v>
      </c>
      <c r="E1448">
        <v>2</v>
      </c>
      <c r="F1448">
        <v>23</v>
      </c>
      <c r="G1448">
        <v>231</v>
      </c>
      <c r="H1448">
        <v>7</v>
      </c>
      <c r="J1448">
        <v>1</v>
      </c>
      <c r="K1448" s="3">
        <v>425</v>
      </c>
      <c r="L1448" s="5">
        <v>0.4</v>
      </c>
      <c r="M1448" s="5">
        <v>0.4</v>
      </c>
      <c r="O1448">
        <v>1987</v>
      </c>
      <c r="P1448">
        <v>370</v>
      </c>
      <c r="Q1448">
        <v>2</v>
      </c>
      <c r="R1448">
        <v>2469070540</v>
      </c>
      <c r="S1448">
        <v>-139</v>
      </c>
      <c r="T1448">
        <v>202</v>
      </c>
      <c r="U1448">
        <v>1430</v>
      </c>
      <c r="V1448" t="s">
        <v>636</v>
      </c>
      <c r="W1448" s="9" t="str">
        <f t="shared" si="44"/>
        <v>http://gis.cbs.gov.il/Yeshuvim_allyears/start.aspx?stl=1283</v>
      </c>
    </row>
    <row r="1449" spans="1:23" ht="12.75">
      <c r="A1449" s="8" t="str">
        <f t="shared" si="45"/>
        <v>תלם</v>
      </c>
      <c r="B1449" t="s">
        <v>3162</v>
      </c>
      <c r="C1449">
        <v>3719</v>
      </c>
      <c r="D1449" t="s">
        <v>3163</v>
      </c>
      <c r="E1449">
        <v>7</v>
      </c>
      <c r="F1449">
        <v>77</v>
      </c>
      <c r="H1449">
        <v>78</v>
      </c>
      <c r="J1449">
        <v>1</v>
      </c>
      <c r="K1449" s="3">
        <v>241</v>
      </c>
      <c r="L1449" s="5">
        <v>0.2</v>
      </c>
      <c r="M1449" s="5">
        <v>0.2</v>
      </c>
      <c r="O1449">
        <v>1982</v>
      </c>
      <c r="P1449">
        <v>320</v>
      </c>
      <c r="Q1449">
        <v>9</v>
      </c>
      <c r="R1449">
        <v>2029860803</v>
      </c>
      <c r="S1449">
        <v>720</v>
      </c>
      <c r="T1449">
        <v>715</v>
      </c>
      <c r="U1449">
        <v>4352</v>
      </c>
      <c r="V1449" t="s">
        <v>854</v>
      </c>
      <c r="W1449" s="9" t="str">
        <f t="shared" si="44"/>
        <v>http://gis.cbs.gov.il/Yeshuvim_allyears/start.aspx?stl=3719</v>
      </c>
    </row>
    <row r="1450" spans="1:23" ht="12.75">
      <c r="A1450" s="8" t="str">
        <f t="shared" si="45"/>
        <v>תלמי אליהו</v>
      </c>
      <c r="B1450" t="s">
        <v>2380</v>
      </c>
      <c r="C1450">
        <v>1051</v>
      </c>
      <c r="D1450" t="s">
        <v>2381</v>
      </c>
      <c r="E1450">
        <v>6</v>
      </c>
      <c r="F1450">
        <v>62</v>
      </c>
      <c r="G1450">
        <v>622</v>
      </c>
      <c r="H1450">
        <v>38</v>
      </c>
      <c r="I1450">
        <v>334</v>
      </c>
      <c r="J1450">
        <v>1</v>
      </c>
      <c r="K1450" s="3">
        <v>309</v>
      </c>
      <c r="L1450" s="5">
        <v>0.3</v>
      </c>
      <c r="M1450" s="5">
        <v>0.3</v>
      </c>
      <c r="O1450">
        <v>1970</v>
      </c>
      <c r="P1450">
        <v>310</v>
      </c>
      <c r="Q1450">
        <v>1</v>
      </c>
      <c r="R1450">
        <v>1455857109</v>
      </c>
      <c r="S1450">
        <v>135</v>
      </c>
      <c r="T1450">
        <v>653</v>
      </c>
      <c r="U1450">
        <v>3430</v>
      </c>
      <c r="V1450" t="s">
        <v>455</v>
      </c>
      <c r="W1450" s="9" t="str">
        <f t="shared" si="44"/>
        <v>http://gis.cbs.gov.il/Yeshuvim_allyears/start.aspx?stl=1051</v>
      </c>
    </row>
    <row r="1451" spans="1:23" ht="12.75">
      <c r="A1451" s="8" t="str">
        <f t="shared" si="45"/>
        <v>תלמי אלעזר</v>
      </c>
      <c r="B1451" t="s">
        <v>2885</v>
      </c>
      <c r="C1451">
        <v>2003</v>
      </c>
      <c r="D1451" t="s">
        <v>2886</v>
      </c>
      <c r="E1451">
        <v>3</v>
      </c>
      <c r="F1451">
        <v>32</v>
      </c>
      <c r="G1451">
        <v>324</v>
      </c>
      <c r="H1451">
        <v>14</v>
      </c>
      <c r="J1451">
        <v>1</v>
      </c>
      <c r="K1451" s="3">
        <v>741</v>
      </c>
      <c r="L1451" s="5">
        <v>0.7</v>
      </c>
      <c r="M1451" s="5">
        <v>0.7</v>
      </c>
      <c r="O1451">
        <v>1952</v>
      </c>
      <c r="P1451">
        <v>310</v>
      </c>
      <c r="Q1451">
        <v>10</v>
      </c>
      <c r="R1451">
        <v>1980170573</v>
      </c>
      <c r="S1451">
        <v>25</v>
      </c>
      <c r="T1451">
        <v>351</v>
      </c>
      <c r="U1451">
        <v>1180</v>
      </c>
      <c r="V1451" t="s">
        <v>716</v>
      </c>
      <c r="W1451" s="9" t="str">
        <f t="shared" si="44"/>
        <v>http://gis.cbs.gov.il/Yeshuvim_allyears/start.aspx?stl=2003</v>
      </c>
    </row>
    <row r="1452" spans="1:23" ht="12.75">
      <c r="A1452" s="8" t="str">
        <f t="shared" si="45"/>
        <v>תלמי ביל"ו</v>
      </c>
      <c r="B1452" t="s">
        <v>2947</v>
      </c>
      <c r="C1452">
        <v>2050</v>
      </c>
      <c r="D1452" t="s">
        <v>2948</v>
      </c>
      <c r="E1452">
        <v>6</v>
      </c>
      <c r="F1452">
        <v>62</v>
      </c>
      <c r="G1452">
        <v>621</v>
      </c>
      <c r="H1452">
        <v>42</v>
      </c>
      <c r="I1452">
        <v>334</v>
      </c>
      <c r="J1452">
        <v>1</v>
      </c>
      <c r="K1452" s="3">
        <v>385</v>
      </c>
      <c r="L1452" s="5">
        <v>0.4</v>
      </c>
      <c r="M1452" s="5">
        <v>0.4</v>
      </c>
      <c r="O1452">
        <v>1953</v>
      </c>
      <c r="P1452">
        <v>310</v>
      </c>
      <c r="Q1452">
        <v>7</v>
      </c>
      <c r="R1452">
        <v>1665559410</v>
      </c>
      <c r="S1452">
        <v>180</v>
      </c>
      <c r="T1452">
        <v>653</v>
      </c>
      <c r="U1452">
        <v>3482</v>
      </c>
      <c r="V1452" t="s">
        <v>747</v>
      </c>
      <c r="W1452" s="9" t="str">
        <f t="shared" si="44"/>
        <v>http://gis.cbs.gov.il/Yeshuvim_allyears/start.aspx?stl=2050</v>
      </c>
    </row>
    <row r="1453" spans="1:23" ht="12.75">
      <c r="A1453" s="8" t="str">
        <f t="shared" si="45"/>
        <v>תלמי יוסף</v>
      </c>
      <c r="B1453" t="s">
        <v>2664</v>
      </c>
      <c r="C1453">
        <v>1237</v>
      </c>
      <c r="D1453" t="s">
        <v>2665</v>
      </c>
      <c r="E1453">
        <v>6</v>
      </c>
      <c r="F1453">
        <v>62</v>
      </c>
      <c r="G1453">
        <v>622</v>
      </c>
      <c r="H1453">
        <v>38</v>
      </c>
      <c r="I1453">
        <v>334</v>
      </c>
      <c r="J1453">
        <v>1</v>
      </c>
      <c r="K1453" s="3">
        <v>283</v>
      </c>
      <c r="L1453" s="5">
        <v>0.3</v>
      </c>
      <c r="M1453" s="5">
        <v>0.3</v>
      </c>
      <c r="O1453">
        <v>1982</v>
      </c>
      <c r="P1453">
        <v>310</v>
      </c>
      <c r="Q1453">
        <v>10</v>
      </c>
      <c r="R1453">
        <v>1390556782</v>
      </c>
      <c r="S1453">
        <v>110</v>
      </c>
      <c r="T1453">
        <v>653</v>
      </c>
      <c r="U1453">
        <v>3430</v>
      </c>
      <c r="V1453" t="s">
        <v>596</v>
      </c>
      <c r="W1453" s="9" t="str">
        <f t="shared" si="44"/>
        <v>http://gis.cbs.gov.il/Yeshuvim_allyears/start.aspx?stl=1237</v>
      </c>
    </row>
    <row r="1454" spans="1:23" ht="12.75">
      <c r="A1454" s="8" t="str">
        <f t="shared" si="45"/>
        <v>תלמי יחיאל</v>
      </c>
      <c r="B1454" t="s">
        <v>2038</v>
      </c>
      <c r="C1454">
        <v>727</v>
      </c>
      <c r="D1454" t="s">
        <v>2039</v>
      </c>
      <c r="E1454">
        <v>6</v>
      </c>
      <c r="F1454">
        <v>61</v>
      </c>
      <c r="G1454">
        <v>611</v>
      </c>
      <c r="H1454">
        <v>33</v>
      </c>
      <c r="J1454">
        <v>1</v>
      </c>
      <c r="K1454" s="3">
        <v>858</v>
      </c>
      <c r="L1454" s="5">
        <v>0.9</v>
      </c>
      <c r="M1454" s="5">
        <v>0.9</v>
      </c>
      <c r="O1454">
        <v>1949</v>
      </c>
      <c r="P1454">
        <v>310</v>
      </c>
      <c r="Q1454">
        <v>1</v>
      </c>
      <c r="R1454">
        <v>1774262916</v>
      </c>
      <c r="S1454">
        <v>53</v>
      </c>
      <c r="T1454">
        <v>616</v>
      </c>
      <c r="U1454">
        <v>3830</v>
      </c>
      <c r="V1454" t="s">
        <v>284</v>
      </c>
      <c r="W1454" s="9" t="str">
        <f t="shared" si="44"/>
        <v>http://gis.cbs.gov.il/Yeshuvim_allyears/start.aspx?stl=727</v>
      </c>
    </row>
    <row r="1455" spans="1:23" ht="12.75">
      <c r="A1455" s="8" t="str">
        <f t="shared" si="45"/>
        <v>תלמי יפה</v>
      </c>
      <c r="B1455" t="s">
        <v>2068</v>
      </c>
      <c r="C1455">
        <v>744</v>
      </c>
      <c r="D1455" t="s">
        <v>2069</v>
      </c>
      <c r="E1455">
        <v>6</v>
      </c>
      <c r="F1455">
        <v>61</v>
      </c>
      <c r="G1455">
        <v>614</v>
      </c>
      <c r="H1455">
        <v>36</v>
      </c>
      <c r="J1455">
        <v>1</v>
      </c>
      <c r="K1455" s="3">
        <v>688</v>
      </c>
      <c r="L1455" s="5">
        <v>0.7</v>
      </c>
      <c r="M1455" s="5">
        <v>0.7</v>
      </c>
      <c r="O1455">
        <v>1950</v>
      </c>
      <c r="P1455">
        <v>320</v>
      </c>
      <c r="Q1455">
        <v>6</v>
      </c>
      <c r="R1455">
        <v>1633861405</v>
      </c>
      <c r="S1455">
        <v>76</v>
      </c>
      <c r="T1455">
        <v>654</v>
      </c>
      <c r="U1455">
        <v>3840</v>
      </c>
      <c r="V1455" t="s">
        <v>299</v>
      </c>
      <c r="W1455" s="9" t="str">
        <f t="shared" si="44"/>
        <v>http://gis.cbs.gov.il/Yeshuvim_allyears/start.aspx?stl=744</v>
      </c>
    </row>
    <row r="1456" spans="1:23" ht="12.75">
      <c r="A1456" s="8" t="str">
        <f t="shared" si="45"/>
        <v>תלמים</v>
      </c>
      <c r="B1456" t="s">
        <v>2198</v>
      </c>
      <c r="C1456">
        <v>814</v>
      </c>
      <c r="D1456" t="s">
        <v>2199</v>
      </c>
      <c r="E1456">
        <v>6</v>
      </c>
      <c r="F1456">
        <v>61</v>
      </c>
      <c r="G1456">
        <v>612</v>
      </c>
      <c r="H1456">
        <v>50</v>
      </c>
      <c r="J1456">
        <v>1</v>
      </c>
      <c r="K1456" s="3">
        <v>820</v>
      </c>
      <c r="L1456" s="5">
        <v>0.8</v>
      </c>
      <c r="M1456" s="5">
        <v>0.8</v>
      </c>
      <c r="O1456">
        <v>1950</v>
      </c>
      <c r="P1456">
        <v>310</v>
      </c>
      <c r="Q1456">
        <v>1</v>
      </c>
      <c r="R1456">
        <v>1690260814</v>
      </c>
      <c r="S1456">
        <v>99</v>
      </c>
      <c r="T1456">
        <v>654</v>
      </c>
      <c r="U1456">
        <v>3820</v>
      </c>
      <c r="V1456" t="s">
        <v>364</v>
      </c>
      <c r="W1456" s="9" t="str">
        <f t="shared" si="44"/>
        <v>http://gis.cbs.gov.il/Yeshuvim_allyears/start.aspx?stl=814</v>
      </c>
    </row>
    <row r="1457" spans="1:23" ht="12.75">
      <c r="A1457" s="8" t="str">
        <f t="shared" si="45"/>
        <v>תמרת</v>
      </c>
      <c r="B1457" t="s">
        <v>2676</v>
      </c>
      <c r="C1457">
        <v>1244</v>
      </c>
      <c r="D1457" t="s">
        <v>2677</v>
      </c>
      <c r="E1457">
        <v>2</v>
      </c>
      <c r="F1457">
        <v>23</v>
      </c>
      <c r="G1457">
        <v>237</v>
      </c>
      <c r="H1457">
        <v>9</v>
      </c>
      <c r="I1457">
        <v>242</v>
      </c>
      <c r="J1457">
        <v>1</v>
      </c>
      <c r="K1457" s="3">
        <v>1322</v>
      </c>
      <c r="L1457" s="5">
        <v>1.3</v>
      </c>
      <c r="M1457" s="5">
        <v>1.3</v>
      </c>
      <c r="O1457">
        <v>1983</v>
      </c>
      <c r="P1457">
        <v>370</v>
      </c>
      <c r="Q1457">
        <v>13</v>
      </c>
      <c r="R1457">
        <v>2214273434</v>
      </c>
      <c r="S1457">
        <v>242</v>
      </c>
      <c r="T1457">
        <v>254</v>
      </c>
      <c r="U1457">
        <v>1440</v>
      </c>
      <c r="V1457" t="s">
        <v>603</v>
      </c>
      <c r="W1457" s="9" t="str">
        <f t="shared" si="44"/>
        <v>http://gis.cbs.gov.il/Yeshuvim_allyears/start.aspx?stl=1244</v>
      </c>
    </row>
    <row r="1458" spans="1:23" ht="12.75">
      <c r="A1458" s="8" t="str">
        <f t="shared" si="45"/>
        <v>תנובות</v>
      </c>
      <c r="B1458" t="s">
        <v>2883</v>
      </c>
      <c r="C1458">
        <v>2002</v>
      </c>
      <c r="D1458" t="s">
        <v>2884</v>
      </c>
      <c r="E1458">
        <v>4</v>
      </c>
      <c r="F1458">
        <v>41</v>
      </c>
      <c r="G1458">
        <v>411</v>
      </c>
      <c r="H1458">
        <v>18</v>
      </c>
      <c r="I1458">
        <v>141</v>
      </c>
      <c r="J1458">
        <v>1</v>
      </c>
      <c r="K1458" s="3">
        <v>789</v>
      </c>
      <c r="L1458" s="5">
        <v>0.8</v>
      </c>
      <c r="M1458" s="5">
        <v>0.8</v>
      </c>
      <c r="O1458">
        <v>1952</v>
      </c>
      <c r="P1458">
        <v>310</v>
      </c>
      <c r="Q1458">
        <v>1</v>
      </c>
      <c r="R1458">
        <v>1967269033</v>
      </c>
      <c r="S1458">
        <v>35</v>
      </c>
      <c r="T1458">
        <v>412</v>
      </c>
      <c r="U1458">
        <v>5120</v>
      </c>
      <c r="V1458" t="s">
        <v>715</v>
      </c>
      <c r="W1458" s="9" t="str">
        <f t="shared" si="44"/>
        <v>http://gis.cbs.gov.il/Yeshuvim_allyears/start.aspx?stl=2002</v>
      </c>
    </row>
    <row r="1459" spans="1:23" ht="12.75">
      <c r="A1459" s="8" t="str">
        <f t="shared" si="45"/>
        <v>תעוז</v>
      </c>
      <c r="B1459" t="s">
        <v>2084</v>
      </c>
      <c r="C1459">
        <v>752</v>
      </c>
      <c r="D1459" t="s">
        <v>2085</v>
      </c>
      <c r="E1459">
        <v>1</v>
      </c>
      <c r="F1459">
        <v>11</v>
      </c>
      <c r="G1459">
        <v>112</v>
      </c>
      <c r="H1459">
        <v>26</v>
      </c>
      <c r="J1459">
        <v>1</v>
      </c>
      <c r="K1459" s="3">
        <v>571</v>
      </c>
      <c r="L1459" s="5">
        <v>0.6</v>
      </c>
      <c r="M1459" s="5">
        <v>0.6</v>
      </c>
      <c r="O1459">
        <v>1950</v>
      </c>
      <c r="P1459">
        <v>310</v>
      </c>
      <c r="Q1459">
        <v>2</v>
      </c>
      <c r="R1459">
        <v>1976663427</v>
      </c>
      <c r="S1459">
        <v>227</v>
      </c>
      <c r="T1459">
        <v>151</v>
      </c>
      <c r="U1459">
        <v>6140</v>
      </c>
      <c r="V1459" t="s">
        <v>307</v>
      </c>
      <c r="W1459" s="9" t="str">
        <f t="shared" si="44"/>
        <v>http://gis.cbs.gov.il/Yeshuvim_allyears/start.aspx?stl=752</v>
      </c>
    </row>
    <row r="1460" spans="1:23" ht="12.75">
      <c r="A1460" s="8" t="str">
        <f t="shared" si="45"/>
        <v>תעשיון בינימין*</v>
      </c>
      <c r="B1460" t="s">
        <v>3528</v>
      </c>
      <c r="C1460">
        <v>1744</v>
      </c>
      <c r="E1460">
        <v>4</v>
      </c>
      <c r="F1460">
        <v>42</v>
      </c>
      <c r="G1460">
        <v>421</v>
      </c>
      <c r="H1460">
        <v>20</v>
      </c>
      <c r="I1460">
        <v>142</v>
      </c>
      <c r="P1460">
        <v>520</v>
      </c>
      <c r="R1460">
        <v>1957967601</v>
      </c>
      <c r="T1460">
        <v>417</v>
      </c>
      <c r="W1460" s="9" t="str">
        <f t="shared" si="44"/>
        <v>http://gis.cbs.gov.il/Yeshuvim_allyears/start.aspx?stl=1744</v>
      </c>
    </row>
    <row r="1461" spans="1:23" ht="12.75">
      <c r="A1461" s="8" t="str">
        <f t="shared" si="45"/>
        <v>תעשיון השרון</v>
      </c>
      <c r="B1461" t="s">
        <v>3571</v>
      </c>
      <c r="C1461">
        <v>1741</v>
      </c>
      <c r="E1461">
        <v>4</v>
      </c>
      <c r="F1461">
        <v>41</v>
      </c>
      <c r="G1461">
        <v>411</v>
      </c>
      <c r="H1461">
        <v>18</v>
      </c>
      <c r="P1461">
        <v>520</v>
      </c>
      <c r="R1461">
        <v>1927668691</v>
      </c>
      <c r="W1461" s="9" t="str">
        <f t="shared" si="44"/>
        <v>http://gis.cbs.gov.il/Yeshuvim_allyears/start.aspx?stl=1741</v>
      </c>
    </row>
    <row r="1462" spans="1:23" ht="12.75">
      <c r="A1462" s="8" t="str">
        <f t="shared" si="45"/>
        <v>תעשיון חבל יבנה</v>
      </c>
      <c r="B1462" t="s">
        <v>3707</v>
      </c>
      <c r="C1462">
        <v>1750</v>
      </c>
      <c r="E1462">
        <v>4</v>
      </c>
      <c r="F1462">
        <v>44</v>
      </c>
      <c r="G1462">
        <v>441</v>
      </c>
      <c r="H1462">
        <v>29</v>
      </c>
      <c r="P1462">
        <v>520</v>
      </c>
      <c r="R1462">
        <v>1690063621</v>
      </c>
      <c r="W1462" s="9" t="str">
        <f t="shared" si="44"/>
        <v>http://gis.cbs.gov.il/Yeshuvim_allyears/start.aspx?stl=1750</v>
      </c>
    </row>
    <row r="1463" spans="1:23" ht="12.75">
      <c r="A1463" s="8" t="str">
        <f t="shared" si="45"/>
        <v>תעשיון חצב*</v>
      </c>
      <c r="B1463" t="s">
        <v>3501</v>
      </c>
      <c r="C1463">
        <v>1742</v>
      </c>
      <c r="E1463">
        <v>4</v>
      </c>
      <c r="F1463">
        <v>42</v>
      </c>
      <c r="G1463">
        <v>421</v>
      </c>
      <c r="H1463">
        <v>20</v>
      </c>
      <c r="P1463">
        <v>520</v>
      </c>
      <c r="R1463">
        <v>1955766429</v>
      </c>
      <c r="W1463" s="9" t="str">
        <f t="shared" si="44"/>
        <v>http://gis.cbs.gov.il/Yeshuvim_allyears/start.aspx?stl=1742</v>
      </c>
    </row>
    <row r="1464" spans="1:23" ht="12.75">
      <c r="A1464" s="8" t="str">
        <f t="shared" si="45"/>
        <v>תעשיון מבצע*</v>
      </c>
      <c r="B1464" t="s">
        <v>3510</v>
      </c>
      <c r="C1464">
        <v>1754</v>
      </c>
      <c r="E1464">
        <v>6</v>
      </c>
      <c r="F1464">
        <v>61</v>
      </c>
      <c r="G1464">
        <v>611</v>
      </c>
      <c r="H1464">
        <v>33</v>
      </c>
      <c r="P1464">
        <v>520</v>
      </c>
      <c r="R1464">
        <v>1768263114</v>
      </c>
      <c r="W1464" s="9" t="str">
        <f t="shared" si="44"/>
        <v>http://gis.cbs.gov.il/Yeshuvim_allyears/start.aspx?stl=1754</v>
      </c>
    </row>
    <row r="1465" spans="1:23" ht="12.75">
      <c r="A1465" s="8" t="str">
        <f t="shared" si="45"/>
        <v>תעשיון מיתרים</v>
      </c>
      <c r="B1465" t="s">
        <v>3530</v>
      </c>
      <c r="C1465">
        <v>1794</v>
      </c>
      <c r="E1465">
        <v>7</v>
      </c>
      <c r="F1465">
        <v>77</v>
      </c>
      <c r="H1465">
        <v>78</v>
      </c>
      <c r="P1465">
        <v>520</v>
      </c>
      <c r="R1465">
        <v>1507058700</v>
      </c>
      <c r="W1465" s="9" t="str">
        <f t="shared" si="44"/>
        <v>http://gis.cbs.gov.il/Yeshuvim_allyears/start.aspx?stl=1794</v>
      </c>
    </row>
    <row r="1466" spans="1:23" ht="12.75">
      <c r="A1466" s="8" t="str">
        <f t="shared" si="45"/>
        <v>תעשיון צריפין</v>
      </c>
      <c r="B1466" t="s">
        <v>3638</v>
      </c>
      <c r="C1466">
        <v>1749</v>
      </c>
      <c r="E1466">
        <v>4</v>
      </c>
      <c r="F1466">
        <v>43</v>
      </c>
      <c r="G1466">
        <v>432</v>
      </c>
      <c r="H1466">
        <v>40</v>
      </c>
      <c r="I1466">
        <v>132</v>
      </c>
      <c r="P1466">
        <v>520</v>
      </c>
      <c r="R1466">
        <v>1862465229</v>
      </c>
      <c r="W1466" s="9" t="str">
        <f t="shared" si="44"/>
        <v>http://gis.cbs.gov.il/Yeshuvim_allyears/start.aspx?stl=1749</v>
      </c>
    </row>
    <row r="1467" spans="1:23" ht="12.75">
      <c r="A1467" s="8" t="str">
        <f t="shared" si="45"/>
        <v>תעשיון ראם*</v>
      </c>
      <c r="B1467" t="s">
        <v>3555</v>
      </c>
      <c r="C1467">
        <v>1755</v>
      </c>
      <c r="E1467">
        <v>6</v>
      </c>
      <c r="F1467">
        <v>61</v>
      </c>
      <c r="G1467">
        <v>611</v>
      </c>
      <c r="H1467">
        <v>35</v>
      </c>
      <c r="P1467">
        <v>520</v>
      </c>
      <c r="R1467">
        <v>1799362953</v>
      </c>
      <c r="W1467" s="9" t="str">
        <f t="shared" si="44"/>
        <v>http://gis.cbs.gov.il/Yeshuvim_allyears/start.aspx?stl=1755</v>
      </c>
    </row>
    <row r="1468" spans="1:23" ht="12.75">
      <c r="A1468" s="8" t="str">
        <f t="shared" si="45"/>
        <v>תעשיון שח"ק</v>
      </c>
      <c r="B1468" t="s">
        <v>3677</v>
      </c>
      <c r="C1468">
        <v>1792</v>
      </c>
      <c r="E1468">
        <v>7</v>
      </c>
      <c r="F1468">
        <v>71</v>
      </c>
      <c r="H1468">
        <v>72</v>
      </c>
      <c r="P1468">
        <v>520</v>
      </c>
      <c r="R1468">
        <v>2170070886</v>
      </c>
      <c r="W1468" s="9" t="str">
        <f t="shared" si="44"/>
        <v>http://gis.cbs.gov.il/Yeshuvim_allyears/start.aspx?stl=1792</v>
      </c>
    </row>
    <row r="1469" spans="1:23" ht="12.75">
      <c r="A1469" s="8" t="str">
        <f t="shared" si="45"/>
        <v>תעשיות גליל תחתון</v>
      </c>
      <c r="B1469" t="s">
        <v>3485</v>
      </c>
      <c r="C1469">
        <v>1714</v>
      </c>
      <c r="E1469">
        <v>2</v>
      </c>
      <c r="F1469">
        <v>22</v>
      </c>
      <c r="G1469">
        <v>221</v>
      </c>
      <c r="H1469">
        <v>3</v>
      </c>
      <c r="P1469">
        <v>520</v>
      </c>
      <c r="R1469">
        <v>2437174348</v>
      </c>
      <c r="W1469" s="9" t="str">
        <f t="shared" si="44"/>
        <v>http://gis.cbs.gov.il/Yeshuvim_allyears/start.aspx?stl=1714</v>
      </c>
    </row>
    <row r="1470" spans="1:23" ht="12.75">
      <c r="A1470" s="8" t="str">
        <f t="shared" si="45"/>
        <v>תפרח</v>
      </c>
      <c r="B1470" t="s">
        <v>2006</v>
      </c>
      <c r="C1470">
        <v>709</v>
      </c>
      <c r="D1470" t="s">
        <v>2007</v>
      </c>
      <c r="E1470">
        <v>6</v>
      </c>
      <c r="F1470">
        <v>62</v>
      </c>
      <c r="G1470">
        <v>622</v>
      </c>
      <c r="H1470">
        <v>42</v>
      </c>
      <c r="I1470">
        <v>324</v>
      </c>
      <c r="J1470">
        <v>1</v>
      </c>
      <c r="K1470" s="3">
        <v>2049</v>
      </c>
      <c r="L1470" s="5">
        <v>2</v>
      </c>
      <c r="M1470" s="5">
        <v>2</v>
      </c>
      <c r="O1470">
        <v>1949</v>
      </c>
      <c r="P1470">
        <v>191</v>
      </c>
      <c r="R1470">
        <v>1692658183</v>
      </c>
      <c r="S1470">
        <v>162</v>
      </c>
      <c r="T1470">
        <v>653</v>
      </c>
      <c r="U1470">
        <v>3430</v>
      </c>
      <c r="V1470" t="s">
        <v>268</v>
      </c>
      <c r="W1470" s="9" t="str">
        <f t="shared" si="44"/>
        <v>http://gis.cbs.gov.il/Yeshuvim_allyears/start.aspx?stl=709</v>
      </c>
    </row>
    <row r="1471" spans="1:23" ht="12.75">
      <c r="A1471" s="8" t="str">
        <f t="shared" si="45"/>
        <v>תקומה</v>
      </c>
      <c r="B1471" t="s">
        <v>1926</v>
      </c>
      <c r="C1471">
        <v>665</v>
      </c>
      <c r="D1471" t="s">
        <v>1927</v>
      </c>
      <c r="E1471">
        <v>6</v>
      </c>
      <c r="F1471">
        <v>62</v>
      </c>
      <c r="G1471">
        <v>621</v>
      </c>
      <c r="H1471">
        <v>39</v>
      </c>
      <c r="I1471">
        <v>334</v>
      </c>
      <c r="J1471">
        <v>1</v>
      </c>
      <c r="K1471" s="3">
        <v>564</v>
      </c>
      <c r="L1471" s="5">
        <v>0.6</v>
      </c>
      <c r="M1471" s="5">
        <v>0.6</v>
      </c>
      <c r="O1471">
        <v>1949</v>
      </c>
      <c r="P1471">
        <v>310</v>
      </c>
      <c r="Q1471">
        <v>2</v>
      </c>
      <c r="R1471">
        <v>1600259565</v>
      </c>
      <c r="S1471">
        <v>134</v>
      </c>
      <c r="T1471">
        <v>653</v>
      </c>
      <c r="U1471">
        <v>3482</v>
      </c>
      <c r="V1471" t="s">
        <v>228</v>
      </c>
      <c r="W1471" s="9" t="str">
        <f t="shared" si="44"/>
        <v>http://gis.cbs.gov.il/Yeshuvim_allyears/start.aspx?stl=665</v>
      </c>
    </row>
    <row r="1472" spans="1:23" ht="12.75">
      <c r="A1472" s="8" t="str">
        <f t="shared" si="45"/>
        <v>תקוע</v>
      </c>
      <c r="B1472" t="s">
        <v>3028</v>
      </c>
      <c r="C1472">
        <v>3563</v>
      </c>
      <c r="D1472" t="s">
        <v>3029</v>
      </c>
      <c r="E1472">
        <v>7</v>
      </c>
      <c r="F1472">
        <v>76</v>
      </c>
      <c r="H1472">
        <v>76</v>
      </c>
      <c r="J1472">
        <v>1</v>
      </c>
      <c r="K1472" s="3">
        <v>2518</v>
      </c>
      <c r="L1472" s="5">
        <v>2.5</v>
      </c>
      <c r="M1472" s="5">
        <v>2.5</v>
      </c>
      <c r="O1472">
        <v>1977</v>
      </c>
      <c r="P1472">
        <v>190</v>
      </c>
      <c r="R1472">
        <v>2218161776</v>
      </c>
      <c r="S1472">
        <v>675</v>
      </c>
      <c r="T1472">
        <v>714</v>
      </c>
      <c r="U1472">
        <v>4352</v>
      </c>
      <c r="V1472" t="s">
        <v>787</v>
      </c>
      <c r="W1472" s="9" t="str">
        <f t="shared" si="44"/>
        <v>http://gis.cbs.gov.il/Yeshuvim_allyears/start.aspx?stl=3563</v>
      </c>
    </row>
    <row r="1473" spans="1:23" ht="12.75">
      <c r="A1473" s="8" t="str">
        <f t="shared" si="45"/>
        <v>תראבין א-צאנע (שבט)</v>
      </c>
      <c r="B1473" t="s">
        <v>3591</v>
      </c>
      <c r="C1473">
        <v>970</v>
      </c>
      <c r="D1473" t="s">
        <v>2839</v>
      </c>
      <c r="E1473">
        <v>6</v>
      </c>
      <c r="F1473">
        <v>62</v>
      </c>
      <c r="G1473">
        <v>623</v>
      </c>
      <c r="I1473">
        <v>322</v>
      </c>
      <c r="J1473">
        <v>3</v>
      </c>
      <c r="P1473">
        <v>460</v>
      </c>
      <c r="T1473">
        <v>699</v>
      </c>
      <c r="U1473">
        <v>3485</v>
      </c>
      <c r="W1473" s="9" t="str">
        <f t="shared" si="44"/>
        <v>http://gis.cbs.gov.il/Yeshuvim_allyears/start.aspx?stl=970</v>
      </c>
    </row>
    <row r="1474" spans="1:23" ht="12.75">
      <c r="A1474" s="8" t="str">
        <f t="shared" si="45"/>
        <v>תרבין א-צאנע (יישוב)*</v>
      </c>
      <c r="B1474" t="s">
        <v>2838</v>
      </c>
      <c r="C1474">
        <v>1346</v>
      </c>
      <c r="D1474" t="s">
        <v>2839</v>
      </c>
      <c r="E1474">
        <v>6</v>
      </c>
      <c r="F1474">
        <v>62</v>
      </c>
      <c r="G1474">
        <v>623</v>
      </c>
      <c r="H1474">
        <v>69</v>
      </c>
      <c r="I1474">
        <v>321</v>
      </c>
      <c r="J1474">
        <v>2</v>
      </c>
      <c r="K1474" s="3">
        <v>398</v>
      </c>
      <c r="N1474" s="5">
        <v>0.4</v>
      </c>
      <c r="P1474">
        <v>450</v>
      </c>
      <c r="R1474">
        <v>1750458367</v>
      </c>
      <c r="S1474">
        <v>230</v>
      </c>
      <c r="T1474">
        <v>624</v>
      </c>
      <c r="U1474">
        <v>3485</v>
      </c>
      <c r="V1474" t="s">
        <v>686</v>
      </c>
      <c r="W1474" s="9" t="str">
        <f t="shared" si="44"/>
        <v>http://gis.cbs.gov.il/Yeshuvim_allyears/start.aspx?stl=1346</v>
      </c>
    </row>
    <row r="1475" spans="1:23" ht="12.75">
      <c r="A1475" s="8" t="str">
        <f t="shared" si="45"/>
        <v>תרום</v>
      </c>
      <c r="B1475" t="s">
        <v>2132</v>
      </c>
      <c r="C1475">
        <v>778</v>
      </c>
      <c r="D1475" t="s">
        <v>2133</v>
      </c>
      <c r="E1475">
        <v>1</v>
      </c>
      <c r="F1475">
        <v>11</v>
      </c>
      <c r="G1475">
        <v>112</v>
      </c>
      <c r="H1475">
        <v>26</v>
      </c>
      <c r="J1475">
        <v>1</v>
      </c>
      <c r="K1475" s="3">
        <v>600</v>
      </c>
      <c r="L1475" s="5">
        <v>0.6</v>
      </c>
      <c r="M1475" s="5">
        <v>0.6</v>
      </c>
      <c r="O1475">
        <v>1950</v>
      </c>
      <c r="P1475">
        <v>310</v>
      </c>
      <c r="Q1475">
        <v>2</v>
      </c>
      <c r="R1475">
        <v>1983663229</v>
      </c>
      <c r="S1475">
        <v>288</v>
      </c>
      <c r="T1475">
        <v>151</v>
      </c>
      <c r="U1475">
        <v>6140</v>
      </c>
      <c r="V1475" t="s">
        <v>331</v>
      </c>
      <c r="W1475" s="9" t="str">
        <f t="shared" si="44"/>
        <v>http://gis.cbs.gov.il/Yeshuvim_allyears/start.aspx?stl=778</v>
      </c>
    </row>
  </sheetData>
  <sheetProtection/>
  <autoFilter ref="A1:V1475"/>
  <hyperlinks>
    <hyperlink ref="W65532" r:id="rId1" display="http://urielm1/WebSite2/Default.aspx"/>
    <hyperlink ref="W65535" r:id="rId2" display="http://uriel1/Yeshuvim_allyears/Default.aspx"/>
    <hyperlink ref="W1" r:id="rId3" display="http://gissrv/Yeshuvim_allyears/Default.aspx?stl=78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היישובים 2012</dc:title>
  <dc:subject/>
  <dc:creator/>
  <cp:keywords/>
  <dc:description/>
  <cp:lastModifiedBy>chayam</cp:lastModifiedBy>
  <dcterms:created xsi:type="dcterms:W3CDTF">2013-08-28T07:49:32Z</dcterms:created>
  <dcterms:modified xsi:type="dcterms:W3CDTF">2014-05-14T12:11:35Z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riationsItemGroupID">
    <vt:lpwstr>3af5869f-e8d9-4c52-9e70-2aed64b46fab</vt:lpwstr>
  </property>
  <property fmtid="{D5CDD505-2E9C-101B-9397-08002B2CF9AE}" pid="3" name="CbsDataPublishDate">
    <vt:lpwstr>2017-12-31T13:00:00Z</vt:lpwstr>
  </property>
  <property fmtid="{D5CDD505-2E9C-101B-9397-08002B2CF9AE}" pid="4" name="CbsDocArticleVariationRelUrl">
    <vt:lpwstr>/he/publications/Pages/2019/יישובים-בישראל.aspx</vt:lpwstr>
  </property>
  <property fmtid="{D5CDD505-2E9C-101B-9397-08002B2CF9AE}" pid="5" name="jb05328652cd4d188b8237060e08f6a6">
    <vt:lpwstr>לוח|6b95aa8e-5cab-4c4c-8bab-5ee7b221131a</vt:lpwstr>
  </property>
  <property fmtid="{D5CDD505-2E9C-101B-9397-08002B2CF9AE}" pid="6" name="nfa41555e3464cf4bb914e89b71e6bff">
    <vt:lpwstr/>
  </property>
  <property fmtid="{D5CDD505-2E9C-101B-9397-08002B2CF9AE}" pid="7" name="CbsMMDForPublicationCSB">
    <vt:lpwstr/>
  </property>
  <property fmtid="{D5CDD505-2E9C-101B-9397-08002B2CF9AE}" pid="8" name="CbsPublishingDocSubjectEng">
    <vt:lpwstr/>
  </property>
  <property fmtid="{D5CDD505-2E9C-101B-9397-08002B2CF9AE}" pid="9" name="CbsMMDItemType">
    <vt:lpwstr>27;#לוח|6b95aa8e-5cab-4c4c-8bab-5ee7b221131a</vt:lpwstr>
  </property>
  <property fmtid="{D5CDD505-2E9C-101B-9397-08002B2CF9AE}" pid="10" name="CbsMMDSettlements">
    <vt:lpwstr/>
  </property>
  <property fmtid="{D5CDD505-2E9C-101B-9397-08002B2CF9AE}" pid="11" name="fa130405dbd9451c89aaf40a75fe388c">
    <vt:lpwstr/>
  </property>
  <property fmtid="{D5CDD505-2E9C-101B-9397-08002B2CF9AE}" pid="12" name="k996ec15d8b84c25ab4ba497b8126068">
    <vt:lpwstr/>
  </property>
  <property fmtid="{D5CDD505-2E9C-101B-9397-08002B2CF9AE}" pid="13" name="CbsMMDSurveys">
    <vt:lpwstr/>
  </property>
  <property fmtid="{D5CDD505-2E9C-101B-9397-08002B2CF9AE}" pid="14" name="ArticleStartDate">
    <vt:lpwstr>2019-01-23T00:00:00Z</vt:lpwstr>
  </property>
  <property fmtid="{D5CDD505-2E9C-101B-9397-08002B2CF9AE}" pid="15" name="CbsPublishingDocSubject">
    <vt:lpwstr>יישובים בישראל- קובצי יישובים, 2022-2003</vt:lpwstr>
  </property>
  <property fmtid="{D5CDD505-2E9C-101B-9397-08002B2CF9AE}" pid="16" name="CbsSecondaryTextField">
    <vt:lpwstr/>
  </property>
  <property fmtid="{D5CDD505-2E9C-101B-9397-08002B2CF9AE}" pid="17" name="CbsPublishingDocChapterEng">
    <vt:lpwstr/>
  </property>
  <property fmtid="{D5CDD505-2E9C-101B-9397-08002B2CF9AE}" pid="18" name="be7e4c0a87744fda8f9ec475d0d5383d">
    <vt:lpwstr/>
  </property>
  <property fmtid="{D5CDD505-2E9C-101B-9397-08002B2CF9AE}" pid="19" name="CbsDocArticleVariationRelUrlEng">
    <vt:lpwstr/>
  </property>
  <property fmtid="{D5CDD505-2E9C-101B-9397-08002B2CF9AE}" pid="20" name="CbsPublishingDocChapter">
    <vt:lpwstr>קובצי יישובים אוכלוסייתם וסמליהם</vt:lpwstr>
  </property>
  <property fmtid="{D5CDD505-2E9C-101B-9397-08002B2CF9AE}" pid="21" name="o2494bd4375f452fad1b646d6a811f44">
    <vt:lpwstr>רב שנתי|707b0767-8987-4f4f-87c2-d007fbc012be</vt:lpwstr>
  </property>
  <property fmtid="{D5CDD505-2E9C-101B-9397-08002B2CF9AE}" pid="22" name="CbsMMDPublisher">
    <vt:lpwstr/>
  </property>
  <property fmtid="{D5CDD505-2E9C-101B-9397-08002B2CF9AE}" pid="23" name="le6ae3b316d345348c5a7081083b5f17">
    <vt:lpwstr/>
  </property>
  <property fmtid="{D5CDD505-2E9C-101B-9397-08002B2CF9AE}" pid="24" name="CbsMMDGatheringMethod">
    <vt:lpwstr/>
  </property>
  <property fmtid="{D5CDD505-2E9C-101B-9397-08002B2CF9AE}" pid="25" name="CbsDataSource">
    <vt:lpwstr/>
  </property>
  <property fmtid="{D5CDD505-2E9C-101B-9397-08002B2CF9AE}" pid="26" name="CbsMMDSubjects">
    <vt:lpwstr>226;#תפרוסת גאוגרפית|42494796-41ed-4e4a-95c2-c33df452209e</vt:lpwstr>
  </property>
  <property fmtid="{D5CDD505-2E9C-101B-9397-08002B2CF9AE}" pid="27" name="CbsMMDLanguages">
    <vt:lpwstr>24;#עברית|d5ca1f8a-058f-4a61-87d9-d098eff07fef</vt:lpwstr>
  </property>
  <property fmtid="{D5CDD505-2E9C-101B-9397-08002B2CF9AE}" pid="28" name="CbsMMDInterval">
    <vt:lpwstr>8;#רב שנתי|707b0767-8987-4f4f-87c2-d007fbc012be</vt:lpwstr>
  </property>
  <property fmtid="{D5CDD505-2E9C-101B-9397-08002B2CF9AE}" pid="29" name="d8f60aace6e84187b9d8167da15a966c">
    <vt:lpwstr/>
  </property>
  <property fmtid="{D5CDD505-2E9C-101B-9397-08002B2CF9AE}" pid="30" name="CbsMMDLicense">
    <vt:lpwstr/>
  </property>
  <property fmtid="{D5CDD505-2E9C-101B-9397-08002B2CF9AE}" pid="31" name="d26306ee4df449b8a93fe89c272330c7">
    <vt:lpwstr/>
  </property>
  <property fmtid="{D5CDD505-2E9C-101B-9397-08002B2CF9AE}" pid="32" name="CbsEnglishTitle">
    <vt:lpwstr/>
  </property>
  <property fmtid="{D5CDD505-2E9C-101B-9397-08002B2CF9AE}" pid="33" name="badce114fb994f27a777030e336d1efa">
    <vt:lpwstr>תפרוסת גאוגרפית|42494796-41ed-4e4a-95c2-c33df452209e</vt:lpwstr>
  </property>
  <property fmtid="{D5CDD505-2E9C-101B-9397-08002B2CF9AE}" pid="34" name="l2e12a95055c425a9be399caf84ebe5f">
    <vt:lpwstr>עברית|d5ca1f8a-058f-4a61-87d9-d098eff07fef</vt:lpwstr>
  </property>
  <property fmtid="{D5CDD505-2E9C-101B-9397-08002B2CF9AE}" pid="35" name="CbsMMDGeoDistribution">
    <vt:lpwstr/>
  </property>
  <property fmtid="{D5CDD505-2E9C-101B-9397-08002B2CF9AE}" pid="36" name="CbsMMDGlobalSubjects">
    <vt:lpwstr/>
  </property>
  <property fmtid="{D5CDD505-2E9C-101B-9397-08002B2CF9AE}" pid="37" name="e963c9d311ab4da3b6cbc837a17bbe40">
    <vt:lpwstr/>
  </property>
  <property fmtid="{D5CDD505-2E9C-101B-9397-08002B2CF9AE}" pid="38" name="TaxCatchAll">
    <vt:lpwstr>226;#תפרוסת גאוגרפית|42494796-41ed-4e4a-95c2-c33df452209e;#24;#עברית|d5ca1f8a-058f-4a61-87d9-d098eff07fef;#27;#לוח|6b95aa8e-5cab-4c4c-8bab-5ee7b221131a;#8;#רב שנתי|707b0767-8987-4f4f-87c2-d007fbc012be</vt:lpwstr>
  </property>
  <property fmtid="{D5CDD505-2E9C-101B-9397-08002B2CF9AE}" pid="39" name="CbsOrderField">
    <vt:lpwstr>11.0000000000000</vt:lpwstr>
  </property>
  <property fmtid="{D5CDD505-2E9C-101B-9397-08002B2CF9AE}" pid="40" name="display_urn:schemas-microsoft-com:office:office#Editor">
    <vt:lpwstr>Bayen Ghaith</vt:lpwstr>
  </property>
  <property fmtid="{D5CDD505-2E9C-101B-9397-08002B2CF9AE}" pid="41" name="Order">
    <vt:lpwstr>41215000.0000000</vt:lpwstr>
  </property>
  <property fmtid="{D5CDD505-2E9C-101B-9397-08002B2CF9AE}" pid="42" name="display_urn:schemas-microsoft-com:office:office#Author">
    <vt:lpwstr>Eytan Hevrony</vt:lpwstr>
  </property>
</Properties>
</file>